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00" tabRatio="915" activeTab="0"/>
  </bookViews>
  <sheets>
    <sheet name="実施計画書　添付資料２" sheetId="1" r:id="rId1"/>
  </sheets>
  <definedNames>
    <definedName name="_xlnm.Print_Area" localSheetId="0">'実施計画書　添付資料２'!$A$1:$H$29</definedName>
    <definedName name="番号">#REF!</definedName>
  </definedNames>
  <calcPr fullCalcOnLoad="1"/>
</workbook>
</file>

<file path=xl/sharedStrings.xml><?xml version="1.0" encoding="utf-8"?>
<sst xmlns="http://schemas.openxmlformats.org/spreadsheetml/2006/main" count="94" uniqueCount="71">
  <si>
    <t>（注）裏面の記入要領に従い記入してください。</t>
  </si>
  <si>
    <t>記入要領</t>
  </si>
  <si>
    <t>CO2削減効果計算書</t>
  </si>
  <si>
    <t>記入事項・用語</t>
  </si>
  <si>
    <t>説明</t>
  </si>
  <si>
    <t>（　　　）枚中（　　　）枚目</t>
  </si>
  <si>
    <t>適用</t>
  </si>
  <si>
    <t>検出方式</t>
  </si>
  <si>
    <t>選別方式</t>
  </si>
  <si>
    <t>kW</t>
  </si>
  <si>
    <t>％</t>
  </si>
  <si>
    <t>kWh/年</t>
  </si>
  <si>
    <t>h</t>
  </si>
  <si>
    <t>日/年</t>
  </si>
  <si>
    <t>選別対象物</t>
  </si>
  <si>
    <t>選別純度</t>
  </si>
  <si>
    <t>回収率</t>
  </si>
  <si>
    <t>選別品目数、選別品目</t>
  </si>
  <si>
    <t>―</t>
  </si>
  <si>
    <t>t/年</t>
  </si>
  <si>
    <t>今回導入設備の時間当たりの定格処理能力（t/h）を記入してください。</t>
  </si>
  <si>
    <t>今回導入設備の選別方式（エア式又はパドル式）を記入してください。</t>
  </si>
  <si>
    <t>定常時の1日の計画の稼働時間を記入してください。</t>
  </si>
  <si>
    <t>定常時の1年間の計画の稼働日数を記入してください。稼働日数は保守点検の日数を考慮して計画して下さい。
既存設備の改修の場合は、実績の定常運転ができた1年間の稼働日数も参考にして記入してください。</t>
  </si>
  <si>
    <t xml:space="preserve">（注１）エクセルシートをダウンロードして用いる場合は自動的に計算又は入力されます。
</t>
  </si>
  <si>
    <t>円</t>
  </si>
  <si>
    <t>年</t>
  </si>
  <si>
    <t>②時間当り処理量</t>
  </si>
  <si>
    <t>④実消費電力の率</t>
  </si>
  <si>
    <t>⑤1日稼働時間</t>
  </si>
  <si>
    <t>⑥年間稼働日数</t>
  </si>
  <si>
    <t>年間処理量（注１）</t>
  </si>
  <si>
    <t>③×④×⑤×⑥÷100の結果を記入してください。</t>
  </si>
  <si>
    <t>①補助対象経費の総支出予定額</t>
  </si>
  <si>
    <t>補助対象設備の導入のために必要な見込み額（補助金額と自己負担額の合計額）を記入してください。</t>
  </si>
  <si>
    <t>今回補助対象設備（選別設備部コンベア、その他附属物含む）の定格電力を記入してください。</t>
  </si>
  <si>
    <t>減価償却資産の耐用年数等に関する省令別表第二の２４その他の製造業用設備（９年）を適用します。</t>
  </si>
  <si>
    <t>実施計画書添付資料２</t>
  </si>
  <si>
    <t>　型の異なる数種類の非鉄金属高度選別設備を導入する場合、１枚に記入しきれず、複数シートに記入した場合に、何枚中何枚目かを
  （　　　　）内に記入してください。
　なお、型の同じ複数の装置の導入の場合は、適用欄にその旨記入し、各欄には合計値等を記入することも可能です。</t>
  </si>
  <si>
    <t>省CO2型リサイクル
高度化設備</t>
  </si>
  <si>
    <t>―</t>
  </si>
  <si>
    <t>廃家電や廃自動車のシュレッダーダスト等、選別する対象を記入してください。</t>
  </si>
  <si>
    <t>回収する選別品目数及び選別品目を改修前、改修後に分けて記入してください。
記入例　　改修前＜選別品目数：２選別×２回＝３選別、選別品目：鉄、導電産物（ミックスメタル）、非導電産物（プラ・ゴム・木等＞
　　　　　　  改修後＜選別品目数：４選別、選別品目：アルミ合金、導電産物（アルミを除くミックスメタル）、鉄、非導電産物（プラ・
　　　　　　　ゴム・木等）＞　 
新設の場合は「改修後」を「新設」として同じ内容を記入してください。
改修前、改修後の選別・処理フロー図を添付してください。</t>
  </si>
  <si>
    <t>％</t>
  </si>
  <si>
    <t>今回導入設備の検出方式について記入してください。「X線」記載の他、出来る限り詳細に記入してください。</t>
  </si>
  <si>
    <t>⑦今回導入設備による金属選別量</t>
  </si>
  <si>
    <t>kg/年</t>
  </si>
  <si>
    <t>今回導入する高度選別設備で選別するアルミ、銅等の年間の実現可能な回収する選別量を算定し記入してください。
算定根拠を別紙で提出してください。</t>
  </si>
  <si>
    <t>⑧省略できる精錬工程のCO2排出量</t>
  </si>
  <si>
    <t>⑨今回導入設備年間実消費電力量
（注１）</t>
  </si>
  <si>
    <t>⑩CO2係数（電力）</t>
  </si>
  <si>
    <t>⑪CO2削減量（注１）</t>
  </si>
  <si>
    <t>（⑦×⑧－⑨×⑩）÷1000の結果を記入してください。</t>
  </si>
  <si>
    <t>⑫耐用年数</t>
  </si>
  <si>
    <t>費用対効果（注1）</t>
  </si>
  <si>
    <t>③今回補助対象設備の定格電力</t>
  </si>
  <si>
    <t>t/h</t>
  </si>
  <si>
    <t>①÷(⑪×⑫)の結果を記入してください。</t>
  </si>
  <si>
    <t>②×⑤×⑥×90％（実処理量の率）の結果を記入してください。</t>
  </si>
  <si>
    <t>実際の運転時は一般に定格電力より小さい電力で運転します。実際の運転時の電力（消費電力）と定格電力の比率を実消費電力の率とします。今回の実消費電力の率は７０％とし、７０を記入してください。</t>
  </si>
  <si>
    <t>kg-CO2/kg</t>
  </si>
  <si>
    <t>kg-CO2/kWh</t>
  </si>
  <si>
    <t>t-CO2/年</t>
  </si>
  <si>
    <t>円/t-CO2</t>
  </si>
  <si>
    <t>特定排出者の事業活動に伴う温室効果ガスの排出量の算定に関する省令第２条第４項に基づく代替値0.512kgCO2/kWhを記入してください。</t>
  </si>
  <si>
    <t>（　　　）枚中</t>
  </si>
  <si>
    <t>（　　　　　）枚目</t>
  </si>
  <si>
    <t>②-２　非鉄金属高度選別設備導入事業</t>
  </si>
  <si>
    <t>今回導入する高度選別設備でアルミ、銅等を高度選別し、純度を高めることにより、精錬工程の一部を省略できます。例えば、スクラップアルミ合金から目的のアルミ合金を高純度で選別することにより自溶炉（溶解工程）を省略できる。この省略できるエネルギーにより排出されるCO2量が高度選別により削減できることになります。
アルミの高度選別で自溶炉の工程が省略でき場合は、省略できる精錬工程のCO２排出量は0.309kgCO2/kgとします。
銅については、高度選別を行うことで省略できる精錬工程のCO２排出量を算定し記入してください。精錬工程が複数省略できる場合はその合計CO2排出量を算定し記入してください。省略できる精錬工程におけるCO２排出量の根拠を別紙で提出してください。プリント基板についても同様に算出すること。</t>
  </si>
  <si>
    <t>今回導入設備が回収する高度選別対象品目（アルミ、銅、プリント基板等）の実現可能な選別純度を記入してください。</t>
  </si>
  <si>
    <t>今回導入設備が回収する高度選別対象品目（アルミ、銅、プリント基板等）の実現可能な回収率を記入してください。</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</si>
</sst>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円／t&quot;"/>
    <numFmt numFmtId="178" formatCode="0.0_ "/>
    <numFmt numFmtId="179" formatCode="0.0;_쐀"/>
    <numFmt numFmtId="180" formatCode="0.0%"/>
    <numFmt numFmtId="181" formatCode="* #,##0&quot;円&quot;\ ;\-#,##0&quot;円&quot;\ ;0&quot;円&quot;;\ "/>
    <numFmt numFmtId="182" formatCode="#,##0&quot;円　&quot;"/>
    <numFmt numFmtId="183" formatCode="0_ "/>
    <numFmt numFmtId="184" formatCode="#,##0.000;[Red]\-#,##0.000"/>
    <numFmt numFmtId="185" formatCode="#,##0_ "/>
    <numFmt numFmtId="186" formatCode="#,##0.0_ "/>
    <numFmt numFmtId="187" formatCode="#,##0.00_ "/>
    <numFmt numFmtId="188" formatCode="#,##0_ ;[Red]\-#,##0\ "/>
    <numFmt numFmtId="189" formatCode="0.000000000000000%"/>
    <numFmt numFmtId="190" formatCode="&quot;Yes&quot;;&quot;Yes&quot;;&quot;No&quot;"/>
    <numFmt numFmtId="191" formatCode="&quot;True&quot;;&quot;True&quot;;&quot;False&quot;"/>
    <numFmt numFmtId="192" formatCode="&quot;On&quot;;&quot;On&quot;;&quot;Off&quot;"/>
    <numFmt numFmtId="193" formatCode="[$€-2]\ #,##0.00_);[Red]\([$€-2]\ #,##0.00\)"/>
  </numFmts>
  <fonts count="49">
    <font>
      <sz val="11"/>
      <name val="ＭＳ Ｐゴシック"/>
      <family val="3"/>
    </font>
    <font>
      <sz val="11"/>
      <color indexed="8"/>
      <name val="ＭＳ Ｐゴシック"/>
      <family val="3"/>
    </font>
    <font>
      <sz val="6"/>
      <name val="ＭＳ Ｐゴシック"/>
      <family val="3"/>
    </font>
    <font>
      <sz val="11"/>
      <name val="ＭＳ Ｐ明朝"/>
      <family val="1"/>
    </font>
    <font>
      <sz val="14"/>
      <name val="ＭＳ Ｐゴシック"/>
      <family val="3"/>
    </font>
    <font>
      <sz val="9"/>
      <name val="ＭＳ Ｐゴシック"/>
      <family val="3"/>
    </font>
    <font>
      <sz val="12"/>
      <name val="ＭＳ Ｐゴシック"/>
      <family val="3"/>
    </font>
    <font>
      <sz val="10"/>
      <name val="ＭＳ Ｐゴシック"/>
      <family val="3"/>
    </font>
    <font>
      <sz val="10"/>
      <name val="ＭＳ Ｐ明朝"/>
      <family val="1"/>
    </font>
    <fon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
      <sz val="14"/>
      <color theme="1"/>
      <name val="ＭＳ Ｐゴシック"/>
      <family val="3"/>
    </font>
    <font>
      <sz val="11"/>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top/>
      <bottom/>
    </border>
    <border>
      <left style="medium"/>
      <right style="thin"/>
      <top style="thin"/>
      <bottom style="medium"/>
    </border>
    <border>
      <left style="thin"/>
      <right style="medium"/>
      <top style="thin"/>
      <bottom style="medium"/>
    </border>
    <border>
      <left style="medium"/>
      <right style="thin"/>
      <top style="thin"/>
      <bottom style="thin"/>
    </border>
    <border>
      <left style="thin"/>
      <right style="thin"/>
      <top style="thin"/>
      <bottom/>
    </border>
    <border>
      <left style="thin"/>
      <right style="medium"/>
      <top style="thin"/>
      <bottom style="thin"/>
    </border>
    <border>
      <left style="medium"/>
      <right/>
      <top style="medium"/>
      <bottom/>
    </border>
    <border>
      <left>
        <color indexed="63"/>
      </left>
      <right style="medium"/>
      <top style="medium"/>
      <bottom>
        <color indexed="63"/>
      </bottom>
    </border>
    <border>
      <left>
        <color indexed="63"/>
      </left>
      <right style="medium"/>
      <top>
        <color indexed="63"/>
      </top>
      <bottom>
        <color indexed="63"/>
      </bottom>
    </border>
    <border>
      <left style="medium"/>
      <right style="thin"/>
      <top style="thin"/>
      <bottom/>
    </border>
    <border>
      <left style="thin"/>
      <right style="medium"/>
      <top style="thin"/>
      <bottom/>
    </border>
    <border>
      <left style="medium"/>
      <right style="thin"/>
      <top>
        <color indexed="63"/>
      </top>
      <bottom style="thin"/>
    </border>
    <border>
      <left style="thin"/>
      <right style="medium"/>
      <top>
        <color indexed="63"/>
      </top>
      <bottom style="thin"/>
    </border>
    <border>
      <left/>
      <right style="thin"/>
      <top style="thin"/>
      <bottom style="thin"/>
    </border>
    <border>
      <left>
        <color indexed="63"/>
      </left>
      <right/>
      <top style="thin"/>
      <bottom style="thin"/>
    </border>
    <border>
      <left style="thin"/>
      <right/>
      <top style="thin"/>
      <bottom style="thin"/>
    </border>
    <border>
      <left style="thin"/>
      <right/>
      <top style="thin"/>
      <bottom style="medium"/>
    </border>
    <border>
      <left style="thin"/>
      <right style="thin"/>
      <top style="thin"/>
      <bottom style="medium"/>
    </border>
    <border>
      <left/>
      <right/>
      <top style="medium"/>
      <bottom/>
    </border>
    <border>
      <left style="thin"/>
      <right style="thin"/>
      <top style="medium"/>
      <bottom style="thin"/>
    </border>
    <border>
      <left style="thin"/>
      <right style="medium"/>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15">
    <xf numFmtId="0" fontId="0" fillId="0" borderId="0" xfId="0" applyAlignment="1">
      <alignment vertical="center"/>
    </xf>
    <xf numFmtId="0" fontId="45" fillId="0" borderId="0" xfId="0" applyFont="1" applyFill="1" applyAlignment="1">
      <alignment vertical="center"/>
    </xf>
    <xf numFmtId="0" fontId="45" fillId="0" borderId="0" xfId="0" applyFont="1" applyFill="1" applyAlignment="1">
      <alignment vertical="center"/>
    </xf>
    <xf numFmtId="0" fontId="45" fillId="0" borderId="0" xfId="0" applyFont="1" applyFill="1" applyAlignment="1">
      <alignment horizontal="center" vertical="center"/>
    </xf>
    <xf numFmtId="0" fontId="45" fillId="0" borderId="0" xfId="0" applyFont="1" applyFill="1" applyAlignment="1">
      <alignment horizontal="left" vertical="center" indent="1"/>
    </xf>
    <xf numFmtId="0" fontId="45" fillId="0" borderId="0" xfId="0" applyFont="1" applyFill="1" applyBorder="1" applyAlignment="1">
      <alignment vertical="center"/>
    </xf>
    <xf numFmtId="0" fontId="45" fillId="0" borderId="0" xfId="0" applyFont="1" applyFill="1" applyBorder="1" applyAlignment="1">
      <alignment horizontal="left" vertical="center"/>
    </xf>
    <xf numFmtId="0" fontId="45" fillId="0" borderId="0" xfId="0" applyFont="1" applyFill="1" applyAlignment="1">
      <alignment horizontal="left" vertical="center"/>
    </xf>
    <xf numFmtId="0" fontId="45" fillId="0" borderId="0" xfId="0" applyFont="1" applyFill="1" applyBorder="1" applyAlignment="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0" fillId="0" borderId="0" xfId="0" applyFont="1" applyFill="1" applyAlignment="1">
      <alignment vertical="center"/>
    </xf>
    <xf numFmtId="0" fontId="0" fillId="0" borderId="10" xfId="0" applyFont="1" applyFill="1" applyBorder="1" applyAlignment="1">
      <alignment horizontal="center" vertical="center"/>
    </xf>
    <xf numFmtId="0" fontId="3" fillId="0" borderId="0" xfId="0" applyFont="1" applyFill="1" applyBorder="1" applyAlignment="1">
      <alignment vertical="center" wrapText="1"/>
    </xf>
    <xf numFmtId="0" fontId="0"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0" fillId="0" borderId="11" xfId="0" applyNumberFormat="1" applyFont="1" applyFill="1" applyBorder="1" applyAlignment="1">
      <alignment horizontal="center" vertical="center"/>
    </xf>
    <xf numFmtId="178" fontId="0" fillId="0" borderId="11" xfId="0" applyNumberFormat="1" applyFont="1" applyFill="1" applyBorder="1" applyAlignment="1">
      <alignment horizontal="center" vertical="center"/>
    </xf>
    <xf numFmtId="38" fontId="0" fillId="0" borderId="11" xfId="48" applyFont="1" applyFill="1" applyBorder="1" applyAlignment="1">
      <alignment horizontal="center" vertical="center"/>
    </xf>
    <xf numFmtId="179" fontId="0" fillId="0" borderId="11" xfId="0" applyNumberFormat="1" applyFont="1" applyFill="1" applyBorder="1" applyAlignment="1">
      <alignment horizontal="center" vertical="center"/>
    </xf>
    <xf numFmtId="0" fontId="0" fillId="0" borderId="0" xfId="0" applyFont="1" applyFill="1" applyAlignment="1">
      <alignment horizontal="left" vertical="center" indent="1"/>
    </xf>
    <xf numFmtId="0" fontId="0" fillId="0" borderId="0" xfId="0" applyFont="1" applyFill="1" applyAlignment="1">
      <alignment horizontal="center" vertical="center"/>
    </xf>
    <xf numFmtId="0" fontId="46" fillId="0" borderId="0" xfId="0" applyFont="1" applyBorder="1" applyAlignment="1">
      <alignment vertical="center"/>
    </xf>
    <xf numFmtId="0" fontId="46" fillId="0" borderId="0" xfId="0" applyFont="1" applyFill="1" applyBorder="1" applyAlignment="1">
      <alignment vertical="center"/>
    </xf>
    <xf numFmtId="0" fontId="0" fillId="0" borderId="0" xfId="0" applyNumberFormat="1" applyFont="1" applyFill="1" applyBorder="1" applyAlignment="1">
      <alignment horizontal="center" vertical="center"/>
    </xf>
    <xf numFmtId="0" fontId="6" fillId="0" borderId="12" xfId="0" applyNumberFormat="1" applyFont="1" applyFill="1" applyBorder="1" applyAlignment="1">
      <alignment horizontal="left" vertical="center"/>
    </xf>
    <xf numFmtId="178" fontId="8" fillId="0" borderId="13" xfId="0" applyNumberFormat="1" applyFont="1" applyFill="1" applyBorder="1" applyAlignment="1">
      <alignment horizontal="center" vertical="top" wrapText="1"/>
    </xf>
    <xf numFmtId="0" fontId="47" fillId="0" borderId="0" xfId="0" applyFont="1" applyFill="1" applyBorder="1" applyAlignment="1">
      <alignment horizontal="left" vertical="center" indent="1"/>
    </xf>
    <xf numFmtId="0" fontId="45" fillId="0" borderId="0" xfId="0" applyFont="1" applyFill="1" applyBorder="1" applyAlignment="1">
      <alignment horizontal="center" vertical="center"/>
    </xf>
    <xf numFmtId="0" fontId="47" fillId="0" borderId="0" xfId="0" applyFont="1" applyFill="1" applyBorder="1" applyAlignment="1">
      <alignment horizontal="left" vertical="center"/>
    </xf>
    <xf numFmtId="0" fontId="45" fillId="0" borderId="0" xfId="0" applyFont="1" applyFill="1" applyBorder="1" applyAlignment="1" quotePrefix="1">
      <alignment horizontal="left" vertical="center"/>
    </xf>
    <xf numFmtId="0" fontId="45" fillId="0" borderId="0" xfId="0" applyFont="1" applyFill="1" applyBorder="1" applyAlignment="1" quotePrefix="1">
      <alignment vertical="center"/>
    </xf>
    <xf numFmtId="0" fontId="45" fillId="0" borderId="0" xfId="0" applyFont="1" applyFill="1" applyBorder="1" applyAlignment="1">
      <alignment horizontal="left" vertical="center" inden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0"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178" fontId="0" fillId="0" borderId="0" xfId="0" applyNumberFormat="1" applyFont="1" applyFill="1" applyBorder="1" applyAlignment="1">
      <alignment horizontal="center" vertical="center"/>
    </xf>
    <xf numFmtId="38" fontId="0" fillId="0" borderId="0" xfId="48" applyFont="1" applyFill="1" applyBorder="1" applyAlignment="1">
      <alignment horizontal="center" vertical="center"/>
    </xf>
    <xf numFmtId="179" fontId="0" fillId="0" borderId="0" xfId="0" applyNumberFormat="1" applyFont="1" applyFill="1" applyBorder="1" applyAlignment="1">
      <alignment horizontal="center" vertical="center"/>
    </xf>
    <xf numFmtId="0" fontId="0" fillId="0" borderId="0" xfId="0" applyFont="1" applyFill="1" applyBorder="1" applyAlignment="1">
      <alignment vertical="center"/>
    </xf>
    <xf numFmtId="0" fontId="0" fillId="0" borderId="14" xfId="0" applyFont="1" applyFill="1" applyBorder="1" applyAlignment="1">
      <alignment vertical="center"/>
    </xf>
    <xf numFmtId="0" fontId="48" fillId="0" borderId="0" xfId="0" applyFont="1" applyBorder="1" applyAlignment="1">
      <alignment vertical="center" wrapText="1"/>
    </xf>
    <xf numFmtId="0" fontId="48" fillId="0" borderId="0" xfId="0" applyFont="1" applyBorder="1" applyAlignment="1">
      <alignment horizontal="right" vertical="center" wrapText="1"/>
    </xf>
    <xf numFmtId="0" fontId="48" fillId="0" borderId="0" xfId="0" applyFont="1" applyBorder="1" applyAlignment="1">
      <alignment vertical="center"/>
    </xf>
    <xf numFmtId="0" fontId="46" fillId="0" borderId="0" xfId="0" applyFont="1" applyFill="1" applyBorder="1" applyAlignment="1">
      <alignment vertical="center" wrapText="1"/>
    </xf>
    <xf numFmtId="0" fontId="0" fillId="0" borderId="0" xfId="0" applyFont="1" applyFill="1" applyBorder="1" applyAlignment="1">
      <alignment horizontal="left" vertical="center" indent="1"/>
    </xf>
    <xf numFmtId="0" fontId="0" fillId="0" borderId="14" xfId="0" applyFont="1" applyFill="1" applyBorder="1" applyAlignment="1">
      <alignment vertical="center"/>
    </xf>
    <xf numFmtId="0" fontId="0" fillId="0" borderId="14" xfId="0" applyFont="1" applyFill="1" applyBorder="1" applyAlignment="1">
      <alignment horizontal="left" vertical="center"/>
    </xf>
    <xf numFmtId="0" fontId="0" fillId="0" borderId="14" xfId="0" applyFont="1" applyFill="1" applyBorder="1" applyAlignment="1">
      <alignment horizontal="left" vertical="center" wrapText="1"/>
    </xf>
    <xf numFmtId="0" fontId="0" fillId="0" borderId="10" xfId="0" applyNumberFormat="1" applyFont="1" applyFill="1" applyBorder="1" applyAlignment="1">
      <alignment horizontal="center" vertical="center"/>
    </xf>
    <xf numFmtId="178" fontId="0" fillId="0" borderId="10" xfId="0" applyNumberFormat="1" applyFont="1" applyFill="1" applyBorder="1" applyAlignment="1">
      <alignment horizontal="center" vertical="center"/>
    </xf>
    <xf numFmtId="38" fontId="0" fillId="0" borderId="10" xfId="48" applyFont="1" applyFill="1" applyBorder="1" applyAlignment="1">
      <alignment horizontal="center" vertical="center"/>
    </xf>
    <xf numFmtId="179" fontId="0" fillId="0" borderId="10" xfId="0" applyNumberFormat="1" applyFont="1" applyFill="1" applyBorder="1" applyAlignment="1">
      <alignment horizontal="center" vertical="center"/>
    </xf>
    <xf numFmtId="176" fontId="0" fillId="0" borderId="10" xfId="48" applyNumberFormat="1" applyFont="1" applyFill="1" applyBorder="1" applyAlignment="1">
      <alignment horizontal="center" vertical="center"/>
    </xf>
    <xf numFmtId="178" fontId="0" fillId="0" borderId="15" xfId="0" applyNumberFormat="1" applyFont="1" applyFill="1" applyBorder="1" applyAlignment="1">
      <alignment horizontal="center" vertical="center"/>
    </xf>
    <xf numFmtId="0" fontId="0" fillId="0" borderId="16" xfId="0" applyFont="1" applyFill="1" applyBorder="1" applyAlignment="1">
      <alignment horizontal="center" vertical="center" wrapText="1"/>
    </xf>
    <xf numFmtId="0" fontId="5" fillId="0" borderId="16" xfId="0" applyFont="1" applyFill="1" applyBorder="1" applyAlignment="1">
      <alignment horizontal="left" vertical="center" wrapText="1"/>
    </xf>
    <xf numFmtId="0" fontId="0" fillId="0" borderId="14" xfId="0" applyFill="1" applyBorder="1" applyAlignment="1">
      <alignment horizontal="left" vertical="center" wrapText="1"/>
    </xf>
    <xf numFmtId="0" fontId="0" fillId="0" borderId="14" xfId="0" applyFill="1" applyBorder="1" applyAlignment="1">
      <alignment vertical="center"/>
    </xf>
    <xf numFmtId="0" fontId="0" fillId="0" borderId="10" xfId="0" applyFill="1" applyBorder="1" applyAlignment="1">
      <alignment horizontal="center" vertical="center"/>
    </xf>
    <xf numFmtId="0" fontId="4" fillId="0" borderId="17" xfId="0" applyFont="1" applyFill="1" applyBorder="1" applyAlignment="1">
      <alignment horizontal="left" vertical="center"/>
    </xf>
    <xf numFmtId="0" fontId="0" fillId="0" borderId="18" xfId="0" applyFont="1" applyFill="1" applyBorder="1" applyAlignment="1">
      <alignment vertical="center"/>
    </xf>
    <xf numFmtId="0" fontId="0" fillId="0" borderId="11" xfId="0" applyFont="1" applyFill="1" applyBorder="1" applyAlignment="1">
      <alignment vertical="center"/>
    </xf>
    <xf numFmtId="0" fontId="6" fillId="0" borderId="19" xfId="0" applyFont="1" applyFill="1" applyBorder="1" applyAlignment="1">
      <alignment vertical="center"/>
    </xf>
    <xf numFmtId="0" fontId="0" fillId="0" borderId="14" xfId="0" applyFont="1" applyFill="1" applyBorder="1" applyAlignment="1">
      <alignment horizontal="center" vertical="center"/>
    </xf>
    <xf numFmtId="0" fontId="0" fillId="0" borderId="16" xfId="0" applyFont="1" applyFill="1" applyBorder="1" applyAlignment="1">
      <alignment horizontal="center" vertical="center"/>
    </xf>
    <xf numFmtId="0" fontId="5" fillId="0" borderId="16" xfId="0" applyFont="1" applyFill="1" applyBorder="1" applyAlignment="1">
      <alignment vertical="center" wrapText="1"/>
    </xf>
    <xf numFmtId="0" fontId="5" fillId="0" borderId="13" xfId="0" applyFont="1" applyFill="1" applyBorder="1" applyAlignment="1">
      <alignment horizontal="left" vertical="center" wrapText="1"/>
    </xf>
    <xf numFmtId="0" fontId="45" fillId="0" borderId="0" xfId="0" applyFont="1" applyFill="1" applyBorder="1" applyAlignment="1">
      <alignment horizontal="left" vertical="center" wrapText="1"/>
    </xf>
    <xf numFmtId="0" fontId="0" fillId="0" borderId="20" xfId="0" applyFont="1" applyFill="1" applyBorder="1" applyAlignment="1">
      <alignment vertical="center" wrapText="1"/>
    </xf>
    <xf numFmtId="0" fontId="5" fillId="0" borderId="21" xfId="0" applyFont="1" applyFill="1" applyBorder="1" applyAlignment="1">
      <alignment vertical="center" wrapText="1"/>
    </xf>
    <xf numFmtId="0" fontId="0" fillId="0" borderId="22" xfId="0" applyFont="1" applyFill="1" applyBorder="1" applyAlignment="1">
      <alignment vertical="center"/>
    </xf>
    <xf numFmtId="0" fontId="5" fillId="0" borderId="23" xfId="0" applyFont="1" applyFill="1" applyBorder="1" applyAlignment="1">
      <alignment vertical="center" wrapText="1"/>
    </xf>
    <xf numFmtId="0" fontId="0" fillId="0" borderId="24" xfId="0" applyFont="1" applyFill="1" applyBorder="1" applyAlignment="1">
      <alignment horizontal="center" vertical="center"/>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xf>
    <xf numFmtId="0" fontId="0" fillId="0" borderId="16" xfId="0" applyNumberFormat="1" applyFont="1" applyFill="1" applyBorder="1" applyAlignment="1">
      <alignment horizontal="center" vertical="center" wrapText="1"/>
    </xf>
    <xf numFmtId="178" fontId="0" fillId="0" borderId="16" xfId="0" applyNumberFormat="1" applyFont="1" applyFill="1" applyBorder="1" applyAlignment="1">
      <alignment horizontal="center" vertical="center" wrapText="1"/>
    </xf>
    <xf numFmtId="38" fontId="0" fillId="0" borderId="16" xfId="48" applyFont="1" applyFill="1" applyBorder="1" applyAlignment="1">
      <alignment horizontal="center" vertical="center" wrapText="1"/>
    </xf>
    <xf numFmtId="179" fontId="0" fillId="0" borderId="16" xfId="0" applyNumberFormat="1" applyFont="1" applyFill="1" applyBorder="1" applyAlignment="1">
      <alignment horizontal="center" vertical="center" wrapText="1"/>
    </xf>
    <xf numFmtId="0" fontId="0" fillId="0" borderId="26" xfId="0" applyFont="1" applyFill="1" applyBorder="1" applyAlignment="1">
      <alignment horizontal="center" vertical="center"/>
    </xf>
    <xf numFmtId="184" fontId="0" fillId="0" borderId="10" xfId="48" applyNumberFormat="1" applyFont="1" applyFill="1" applyBorder="1" applyAlignment="1">
      <alignment horizontal="center" vertical="center"/>
    </xf>
    <xf numFmtId="0" fontId="0" fillId="0" borderId="21" xfId="0" applyFont="1" applyFill="1" applyBorder="1" applyAlignment="1">
      <alignment horizontal="center" vertical="center" wrapText="1"/>
    </xf>
    <xf numFmtId="38" fontId="0" fillId="0" borderId="10" xfId="48" applyNumberFormat="1" applyFont="1" applyFill="1" applyBorder="1" applyAlignment="1">
      <alignment horizontal="center" vertical="center"/>
    </xf>
    <xf numFmtId="0" fontId="0" fillId="0" borderId="12" xfId="0" applyFill="1" applyBorder="1" applyAlignment="1">
      <alignment horizontal="left" vertical="center" wrapText="1"/>
    </xf>
    <xf numFmtId="0" fontId="7" fillId="0" borderId="27" xfId="0" applyFont="1" applyFill="1" applyBorder="1" applyAlignment="1">
      <alignment horizontal="center" vertical="center"/>
    </xf>
    <xf numFmtId="183" fontId="6" fillId="0" borderId="28" xfId="0" applyNumberFormat="1" applyFont="1" applyFill="1" applyBorder="1" applyAlignment="1">
      <alignment horizontal="center" vertical="center"/>
    </xf>
    <xf numFmtId="38" fontId="0" fillId="0" borderId="10" xfId="48" applyFont="1" applyFill="1" applyBorder="1" applyAlignment="1">
      <alignment horizontal="center" vertical="center"/>
    </xf>
    <xf numFmtId="38" fontId="0" fillId="0" borderId="11" xfId="48" applyFont="1" applyFill="1" applyBorder="1" applyAlignment="1">
      <alignment horizontal="center" vertical="center"/>
    </xf>
    <xf numFmtId="38" fontId="0" fillId="0" borderId="0" xfId="48" applyFont="1" applyFill="1" applyBorder="1" applyAlignment="1">
      <alignment horizontal="center" vertical="center"/>
    </xf>
    <xf numFmtId="38" fontId="46" fillId="0" borderId="0" xfId="48" applyFont="1" applyBorder="1" applyAlignment="1">
      <alignment vertical="center"/>
    </xf>
    <xf numFmtId="9" fontId="0" fillId="0" borderId="10" xfId="0" applyNumberFormat="1" applyFont="1" applyFill="1" applyBorder="1" applyAlignment="1">
      <alignment horizontal="center" vertical="center" wrapText="1"/>
    </xf>
    <xf numFmtId="0" fontId="5" fillId="0" borderId="26" xfId="0" applyFont="1" applyFill="1" applyBorder="1" applyAlignment="1">
      <alignment vertical="center" wrapText="1"/>
    </xf>
    <xf numFmtId="0" fontId="0" fillId="0" borderId="10" xfId="0" applyFill="1" applyBorder="1" applyAlignment="1">
      <alignment horizontal="center" vertical="center" shrinkToFit="1"/>
    </xf>
    <xf numFmtId="0" fontId="45" fillId="0" borderId="0" xfId="0" applyFont="1" applyFill="1" applyBorder="1" applyAlignment="1">
      <alignment horizontal="left" vertical="center" wrapText="1"/>
    </xf>
    <xf numFmtId="0" fontId="0" fillId="0" borderId="17" xfId="0" applyFont="1" applyFill="1" applyBorder="1" applyAlignment="1">
      <alignment horizontal="left" vertical="center"/>
    </xf>
    <xf numFmtId="0" fontId="0" fillId="0" borderId="29" xfId="0" applyFont="1" applyFill="1" applyBorder="1" applyAlignment="1">
      <alignment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3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31"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0" xfId="0" applyNumberFormat="1" applyFont="1" applyFill="1" applyBorder="1" applyAlignment="1">
      <alignment horizontal="left" vertical="top" wrapText="1"/>
    </xf>
    <xf numFmtId="0" fontId="46"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0" fillId="0" borderId="0" xfId="0" applyFont="1" applyAlignment="1">
      <alignment horizontal="center" vertical="center" wrapText="1"/>
    </xf>
    <xf numFmtId="0" fontId="0" fillId="0" borderId="14" xfId="0" applyFont="1" applyFill="1" applyBorder="1" applyAlignment="1">
      <alignment vertical="center"/>
    </xf>
    <xf numFmtId="0" fontId="5" fillId="0" borderId="16" xfId="0" applyFont="1" applyFill="1" applyBorder="1" applyAlignment="1">
      <alignment vertical="center" wrapText="1"/>
    </xf>
    <xf numFmtId="0" fontId="9" fillId="0" borderId="0" xfId="0" applyFont="1" applyFill="1" applyBorder="1" applyAlignment="1">
      <alignment vertical="center" wrapText="1"/>
    </xf>
    <xf numFmtId="0" fontId="3" fillId="0" borderId="0" xfId="0" applyFont="1" applyFill="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5"/>
  <sheetViews>
    <sheetView tabSelected="1" zoomScalePageLayoutView="0" workbookViewId="0" topLeftCell="A1">
      <selection activeCell="C27" sqref="C27"/>
    </sheetView>
  </sheetViews>
  <sheetFormatPr defaultColWidth="9.00390625" defaultRowHeight="13.5"/>
  <cols>
    <col min="1" max="1" width="33.25390625" style="4" customWidth="1"/>
    <col min="2" max="2" width="12.875" style="3" customWidth="1"/>
    <col min="3" max="3" width="59.25390625" style="1" customWidth="1"/>
    <col min="4" max="4" width="18.25390625" style="1" customWidth="1"/>
    <col min="5" max="5" width="0.74609375" style="1" customWidth="1"/>
    <col min="6" max="6" width="1.625" style="1" customWidth="1"/>
    <col min="7" max="7" width="32.25390625" style="1" customWidth="1"/>
    <col min="8" max="8" width="96.125" style="1" customWidth="1"/>
    <col min="9" max="9" width="4.00390625" style="1" customWidth="1"/>
    <col min="10" max="16384" width="9.00390625" style="1" customWidth="1"/>
  </cols>
  <sheetData>
    <row r="1" spans="1:8" ht="24.75" customHeight="1">
      <c r="A1" s="106" t="s">
        <v>37</v>
      </c>
      <c r="B1" s="107"/>
      <c r="C1" s="107"/>
      <c r="D1" s="107"/>
      <c r="E1" s="9"/>
      <c r="F1" s="33"/>
      <c r="G1" s="61" t="s">
        <v>1</v>
      </c>
      <c r="H1" s="62"/>
    </row>
    <row r="2" spans="1:12" ht="30.75" customHeight="1">
      <c r="A2" s="108" t="s">
        <v>2</v>
      </c>
      <c r="B2" s="108"/>
      <c r="C2" s="108"/>
      <c r="D2" s="108"/>
      <c r="E2" s="9"/>
      <c r="F2" s="33"/>
      <c r="G2" s="63"/>
      <c r="H2" s="64"/>
      <c r="I2" s="2"/>
      <c r="J2" s="2"/>
      <c r="K2" s="2"/>
      <c r="L2" s="2"/>
    </row>
    <row r="3" spans="1:12" ht="21" customHeight="1">
      <c r="A3" s="109" t="s">
        <v>67</v>
      </c>
      <c r="B3" s="110"/>
      <c r="C3" s="110"/>
      <c r="D3" s="110"/>
      <c r="E3" s="9"/>
      <c r="F3" s="33"/>
      <c r="G3" s="65" t="s">
        <v>3</v>
      </c>
      <c r="H3" s="66" t="s">
        <v>4</v>
      </c>
      <c r="I3" s="3"/>
      <c r="J3" s="3"/>
      <c r="K3" s="3"/>
      <c r="L3" s="3"/>
    </row>
    <row r="4" spans="1:12" ht="24" customHeight="1">
      <c r="A4" s="46"/>
      <c r="B4" s="35"/>
      <c r="C4" s="34" t="s">
        <v>65</v>
      </c>
      <c r="D4" s="10" t="s">
        <v>66</v>
      </c>
      <c r="E4" s="10"/>
      <c r="F4" s="34"/>
      <c r="G4" s="111" t="s">
        <v>5</v>
      </c>
      <c r="H4" s="112" t="s">
        <v>38</v>
      </c>
      <c r="I4" s="2"/>
      <c r="J4" s="2"/>
      <c r="K4" s="2"/>
      <c r="L4" s="2"/>
    </row>
    <row r="5" spans="1:12" ht="16.5" customHeight="1" thickBot="1">
      <c r="A5" s="46"/>
      <c r="B5" s="35"/>
      <c r="C5" s="113"/>
      <c r="D5" s="114"/>
      <c r="E5" s="13"/>
      <c r="F5" s="13"/>
      <c r="G5" s="111"/>
      <c r="H5" s="112"/>
      <c r="I5" s="2"/>
      <c r="J5" s="2"/>
      <c r="K5" s="2"/>
      <c r="L5" s="2"/>
    </row>
    <row r="6" spans="1:8" ht="24" customHeight="1">
      <c r="A6" s="96"/>
      <c r="B6" s="97"/>
      <c r="C6" s="100" t="s">
        <v>39</v>
      </c>
      <c r="D6" s="102" t="s">
        <v>6</v>
      </c>
      <c r="E6" s="14"/>
      <c r="F6" s="35"/>
      <c r="G6" s="70"/>
      <c r="H6" s="71"/>
    </row>
    <row r="7" spans="1:8" ht="6.75" customHeight="1">
      <c r="A7" s="98"/>
      <c r="B7" s="99"/>
      <c r="C7" s="101"/>
      <c r="D7" s="103"/>
      <c r="E7" s="15"/>
      <c r="F7" s="36"/>
      <c r="G7" s="72"/>
      <c r="H7" s="73"/>
    </row>
    <row r="8" spans="1:8" ht="30" customHeight="1">
      <c r="A8" s="59" t="s">
        <v>33</v>
      </c>
      <c r="B8" s="74" t="s">
        <v>25</v>
      </c>
      <c r="C8" s="52"/>
      <c r="D8" s="66"/>
      <c r="E8" s="15"/>
      <c r="F8" s="36"/>
      <c r="G8" s="59" t="s">
        <v>33</v>
      </c>
      <c r="H8" s="67" t="s">
        <v>34</v>
      </c>
    </row>
    <row r="9" spans="1:8" ht="30" customHeight="1">
      <c r="A9" s="47" t="s">
        <v>14</v>
      </c>
      <c r="B9" s="75" t="s">
        <v>40</v>
      </c>
      <c r="C9" s="60"/>
      <c r="D9" s="56"/>
      <c r="E9" s="15"/>
      <c r="F9" s="36"/>
      <c r="G9" s="47" t="s">
        <v>14</v>
      </c>
      <c r="H9" s="67" t="s">
        <v>41</v>
      </c>
    </row>
    <row r="10" spans="1:8" ht="76.5" customHeight="1">
      <c r="A10" s="47" t="s">
        <v>17</v>
      </c>
      <c r="B10" s="75" t="s">
        <v>40</v>
      </c>
      <c r="C10" s="93"/>
      <c r="D10" s="56"/>
      <c r="E10" s="15"/>
      <c r="F10" s="36"/>
      <c r="G10" s="47" t="s">
        <v>17</v>
      </c>
      <c r="H10" s="67" t="s">
        <v>42</v>
      </c>
    </row>
    <row r="11" spans="1:8" ht="30" customHeight="1">
      <c r="A11" s="47" t="s">
        <v>27</v>
      </c>
      <c r="B11" s="75" t="s">
        <v>56</v>
      </c>
      <c r="C11" s="12"/>
      <c r="D11" s="56"/>
      <c r="E11" s="15"/>
      <c r="F11" s="36"/>
      <c r="G11" s="47" t="s">
        <v>27</v>
      </c>
      <c r="H11" s="67" t="s">
        <v>20</v>
      </c>
    </row>
    <row r="12" spans="1:8" ht="30" customHeight="1">
      <c r="A12" s="41" t="s">
        <v>15</v>
      </c>
      <c r="B12" s="75" t="s">
        <v>43</v>
      </c>
      <c r="C12" s="92"/>
      <c r="D12" s="56"/>
      <c r="E12" s="14"/>
      <c r="F12" s="35"/>
      <c r="G12" s="41" t="s">
        <v>15</v>
      </c>
      <c r="H12" s="67" t="s">
        <v>69</v>
      </c>
    </row>
    <row r="13" spans="1:8" ht="30" customHeight="1">
      <c r="A13" s="47" t="s">
        <v>16</v>
      </c>
      <c r="B13" s="75" t="s">
        <v>43</v>
      </c>
      <c r="C13" s="92"/>
      <c r="D13" s="56"/>
      <c r="E13" s="14"/>
      <c r="F13" s="35"/>
      <c r="G13" s="47" t="s">
        <v>16</v>
      </c>
      <c r="H13" s="67" t="s">
        <v>70</v>
      </c>
    </row>
    <row r="14" spans="1:8" ht="30" customHeight="1">
      <c r="A14" s="48" t="s">
        <v>7</v>
      </c>
      <c r="B14" s="75" t="s">
        <v>18</v>
      </c>
      <c r="C14" s="94"/>
      <c r="D14" s="56"/>
      <c r="E14" s="14"/>
      <c r="F14" s="35"/>
      <c r="G14" s="48" t="s">
        <v>7</v>
      </c>
      <c r="H14" s="67" t="s">
        <v>44</v>
      </c>
    </row>
    <row r="15" spans="1:8" ht="30" customHeight="1">
      <c r="A15" s="48" t="s">
        <v>8</v>
      </c>
      <c r="B15" s="75" t="s">
        <v>18</v>
      </c>
      <c r="C15" s="60"/>
      <c r="D15" s="56"/>
      <c r="E15" s="14"/>
      <c r="F15" s="35"/>
      <c r="G15" s="48" t="s">
        <v>8</v>
      </c>
      <c r="H15" s="67" t="s">
        <v>21</v>
      </c>
    </row>
    <row r="16" spans="1:8" ht="30" customHeight="1">
      <c r="A16" s="58" t="s">
        <v>55</v>
      </c>
      <c r="B16" s="76" t="s">
        <v>9</v>
      </c>
      <c r="C16" s="50"/>
      <c r="D16" s="77"/>
      <c r="E16" s="16"/>
      <c r="F16" s="24"/>
      <c r="G16" s="58" t="s">
        <v>55</v>
      </c>
      <c r="H16" s="67" t="s">
        <v>35</v>
      </c>
    </row>
    <row r="17" spans="1:8" ht="39.75" customHeight="1">
      <c r="A17" s="49" t="s">
        <v>28</v>
      </c>
      <c r="B17" s="76" t="s">
        <v>10</v>
      </c>
      <c r="C17" s="50">
        <v>70</v>
      </c>
      <c r="D17" s="77"/>
      <c r="E17" s="16"/>
      <c r="F17" s="24"/>
      <c r="G17" s="49" t="s">
        <v>28</v>
      </c>
      <c r="H17" s="67" t="s">
        <v>59</v>
      </c>
    </row>
    <row r="18" spans="1:8" ht="30" customHeight="1">
      <c r="A18" s="49" t="s">
        <v>29</v>
      </c>
      <c r="B18" s="76" t="s">
        <v>12</v>
      </c>
      <c r="C18" s="51"/>
      <c r="D18" s="78"/>
      <c r="E18" s="17"/>
      <c r="F18" s="37"/>
      <c r="G18" s="49" t="s">
        <v>29</v>
      </c>
      <c r="H18" s="57" t="s">
        <v>22</v>
      </c>
    </row>
    <row r="19" spans="1:8" ht="39.75" customHeight="1">
      <c r="A19" s="49" t="s">
        <v>30</v>
      </c>
      <c r="B19" s="76" t="s">
        <v>13</v>
      </c>
      <c r="C19" s="51"/>
      <c r="D19" s="78"/>
      <c r="E19" s="17"/>
      <c r="F19" s="37"/>
      <c r="G19" s="49" t="s">
        <v>30</v>
      </c>
      <c r="H19" s="57" t="s">
        <v>23</v>
      </c>
    </row>
    <row r="20" spans="1:8" ht="39.75" customHeight="1">
      <c r="A20" s="49" t="s">
        <v>45</v>
      </c>
      <c r="B20" s="76" t="s">
        <v>46</v>
      </c>
      <c r="C20" s="88"/>
      <c r="D20" s="79"/>
      <c r="E20" s="89"/>
      <c r="F20" s="90"/>
      <c r="G20" s="49" t="s">
        <v>45</v>
      </c>
      <c r="H20" s="57" t="s">
        <v>47</v>
      </c>
    </row>
    <row r="21" spans="1:8" ht="84" customHeight="1">
      <c r="A21" s="49" t="s">
        <v>48</v>
      </c>
      <c r="B21" s="76" t="s">
        <v>60</v>
      </c>
      <c r="C21" s="12"/>
      <c r="D21" s="56"/>
      <c r="E21" s="14"/>
      <c r="F21" s="35"/>
      <c r="G21" s="49" t="s">
        <v>48</v>
      </c>
      <c r="H21" s="57" t="s">
        <v>68</v>
      </c>
    </row>
    <row r="22" spans="1:8" ht="34.5" customHeight="1">
      <c r="A22" s="49" t="s">
        <v>31</v>
      </c>
      <c r="B22" s="12" t="s">
        <v>19</v>
      </c>
      <c r="C22" s="53"/>
      <c r="D22" s="80"/>
      <c r="E22" s="19"/>
      <c r="F22" s="39"/>
      <c r="G22" s="49" t="s">
        <v>31</v>
      </c>
      <c r="H22" s="57" t="s">
        <v>58</v>
      </c>
    </row>
    <row r="23" spans="1:8" ht="34.5" customHeight="1">
      <c r="A23" s="49" t="s">
        <v>49</v>
      </c>
      <c r="B23" s="81" t="s">
        <v>11</v>
      </c>
      <c r="C23" s="54">
        <f>C16*C17*C18*C19/100</f>
        <v>0</v>
      </c>
      <c r="D23" s="79"/>
      <c r="E23" s="18"/>
      <c r="F23" s="38"/>
      <c r="G23" s="49" t="s">
        <v>49</v>
      </c>
      <c r="H23" s="57" t="s">
        <v>32</v>
      </c>
    </row>
    <row r="24" spans="1:8" ht="30.75" customHeight="1">
      <c r="A24" s="58" t="s">
        <v>50</v>
      </c>
      <c r="B24" s="81" t="s">
        <v>61</v>
      </c>
      <c r="C24" s="82">
        <v>0.512</v>
      </c>
      <c r="D24" s="79"/>
      <c r="E24" s="18"/>
      <c r="F24" s="38"/>
      <c r="G24" s="58" t="s">
        <v>50</v>
      </c>
      <c r="H24" s="57" t="s">
        <v>64</v>
      </c>
    </row>
    <row r="25" spans="1:8" ht="34.5" customHeight="1">
      <c r="A25" s="49" t="s">
        <v>51</v>
      </c>
      <c r="B25" s="81" t="s">
        <v>62</v>
      </c>
      <c r="C25" s="55">
        <f>(C20*C21-C23*C24)*1/1000</f>
        <v>0</v>
      </c>
      <c r="D25" s="83"/>
      <c r="E25" s="14"/>
      <c r="F25" s="35"/>
      <c r="G25" s="49" t="s">
        <v>51</v>
      </c>
      <c r="H25" s="57" t="s">
        <v>52</v>
      </c>
    </row>
    <row r="26" spans="1:8" ht="45" customHeight="1">
      <c r="A26" s="49" t="s">
        <v>53</v>
      </c>
      <c r="B26" s="12" t="s">
        <v>26</v>
      </c>
      <c r="C26" s="55">
        <v>9</v>
      </c>
      <c r="D26" s="56"/>
      <c r="E26" s="35"/>
      <c r="F26" s="35"/>
      <c r="G26" s="49" t="s">
        <v>53</v>
      </c>
      <c r="H26" s="57" t="s">
        <v>36</v>
      </c>
    </row>
    <row r="27" spans="1:8" ht="34.5" customHeight="1" thickBot="1">
      <c r="A27" s="58" t="s">
        <v>54</v>
      </c>
      <c r="B27" s="12" t="s">
        <v>63</v>
      </c>
      <c r="C27" s="84">
        <f>IF(ISERROR(C8/(C25*C26)),"",(C8/(C25*C26)))</f>
      </c>
      <c r="D27" s="56"/>
      <c r="E27" s="35"/>
      <c r="F27" s="35"/>
      <c r="G27" s="85" t="s">
        <v>54</v>
      </c>
      <c r="H27" s="68" t="s">
        <v>57</v>
      </c>
    </row>
    <row r="28" spans="1:8" ht="22.5" customHeight="1" thickBot="1">
      <c r="A28" s="25"/>
      <c r="B28" s="86"/>
      <c r="C28" s="87"/>
      <c r="D28" s="26"/>
      <c r="E28" s="11"/>
      <c r="F28" s="40"/>
      <c r="G28" s="104" t="s">
        <v>24</v>
      </c>
      <c r="H28" s="104"/>
    </row>
    <row r="29" spans="1:8" ht="27" customHeight="1">
      <c r="A29" s="20" t="s">
        <v>0</v>
      </c>
      <c r="B29" s="21"/>
      <c r="C29" s="11"/>
      <c r="D29" s="11"/>
      <c r="E29" s="11"/>
      <c r="F29" s="40"/>
      <c r="G29" s="104"/>
      <c r="H29" s="104"/>
    </row>
    <row r="30" spans="1:8" ht="20.25" customHeight="1">
      <c r="A30" s="27"/>
      <c r="B30" s="28"/>
      <c r="C30" s="5"/>
      <c r="D30" s="5"/>
      <c r="G30" s="91"/>
      <c r="H30" s="22"/>
    </row>
    <row r="31" spans="1:8" ht="19.5" customHeight="1">
      <c r="A31" s="29"/>
      <c r="B31" s="28"/>
      <c r="C31" s="5"/>
      <c r="D31" s="5"/>
      <c r="E31" s="5"/>
      <c r="F31" s="5"/>
      <c r="G31" s="22"/>
      <c r="H31" s="22"/>
    </row>
    <row r="32" spans="1:8" ht="19.5" customHeight="1">
      <c r="A32" s="6"/>
      <c r="B32" s="6"/>
      <c r="C32" s="5"/>
      <c r="D32" s="5"/>
      <c r="E32" s="6"/>
      <c r="F32" s="6"/>
      <c r="G32" s="22"/>
      <c r="H32" s="22"/>
    </row>
    <row r="33" spans="1:8" ht="19.5" customHeight="1">
      <c r="A33" s="30"/>
      <c r="B33" s="6"/>
      <c r="C33" s="31"/>
      <c r="D33" s="6"/>
      <c r="E33" s="6"/>
      <c r="F33" s="6"/>
      <c r="G33" s="105"/>
      <c r="H33" s="105"/>
    </row>
    <row r="34" spans="1:8" ht="19.5" customHeight="1">
      <c r="A34" s="30"/>
      <c r="B34" s="6"/>
      <c r="C34" s="31"/>
      <c r="D34" s="6"/>
      <c r="E34" s="6"/>
      <c r="F34" s="6"/>
      <c r="G34" s="105"/>
      <c r="H34" s="105"/>
    </row>
    <row r="35" spans="1:8" ht="19.5" customHeight="1">
      <c r="A35" s="30"/>
      <c r="B35" s="6"/>
      <c r="C35" s="31"/>
      <c r="D35" s="6"/>
      <c r="E35" s="6"/>
      <c r="F35" s="6"/>
      <c r="G35" s="42"/>
      <c r="H35" s="43"/>
    </row>
    <row r="36" spans="1:8" ht="19.5" customHeight="1">
      <c r="A36" s="30"/>
      <c r="B36" s="6"/>
      <c r="C36" s="31"/>
      <c r="D36" s="6"/>
      <c r="E36" s="6"/>
      <c r="F36" s="6"/>
      <c r="G36" s="42"/>
      <c r="H36" s="43"/>
    </row>
    <row r="37" spans="1:8" ht="19.5" customHeight="1">
      <c r="A37" s="30"/>
      <c r="B37" s="6"/>
      <c r="C37" s="31"/>
      <c r="D37" s="6"/>
      <c r="E37" s="6"/>
      <c r="F37" s="6"/>
      <c r="G37" s="42"/>
      <c r="H37" s="43"/>
    </row>
    <row r="38" spans="1:8" ht="19.5" customHeight="1">
      <c r="A38" s="6"/>
      <c r="B38" s="6"/>
      <c r="C38" s="31"/>
      <c r="D38" s="6"/>
      <c r="E38" s="6"/>
      <c r="F38" s="6"/>
      <c r="G38" s="42"/>
      <c r="H38" s="43"/>
    </row>
    <row r="39" spans="1:8" ht="19.5" customHeight="1">
      <c r="A39" s="30"/>
      <c r="B39" s="6"/>
      <c r="C39" s="31"/>
      <c r="D39" s="6"/>
      <c r="E39" s="6"/>
      <c r="F39" s="6"/>
      <c r="G39" s="42"/>
      <c r="H39" s="43"/>
    </row>
    <row r="40" spans="1:8" ht="19.5" customHeight="1">
      <c r="A40" s="30"/>
      <c r="B40" s="28"/>
      <c r="C40" s="31"/>
      <c r="D40" s="6"/>
      <c r="E40" s="8"/>
      <c r="F40" s="8"/>
      <c r="G40" s="42"/>
      <c r="H40" s="43"/>
    </row>
    <row r="41" spans="1:8" ht="39" customHeight="1">
      <c r="A41" s="95"/>
      <c r="B41" s="95"/>
      <c r="C41" s="95"/>
      <c r="D41" s="95"/>
      <c r="E41" s="69"/>
      <c r="F41" s="69"/>
      <c r="G41" s="42"/>
      <c r="H41" s="43"/>
    </row>
    <row r="42" spans="1:8" ht="19.5" customHeight="1">
      <c r="A42" s="32"/>
      <c r="B42" s="28"/>
      <c r="C42" s="5"/>
      <c r="D42" s="5"/>
      <c r="E42" s="7"/>
      <c r="F42" s="7"/>
      <c r="G42" s="42"/>
      <c r="H42" s="43"/>
    </row>
    <row r="43" spans="1:8" ht="20.25" customHeight="1">
      <c r="A43" s="32"/>
      <c r="B43" s="28"/>
      <c r="C43" s="5"/>
      <c r="D43" s="5"/>
      <c r="G43" s="42"/>
      <c r="H43" s="43"/>
    </row>
    <row r="44" spans="1:8" ht="20.25" customHeight="1">
      <c r="A44" s="6"/>
      <c r="B44" s="28"/>
      <c r="C44" s="5"/>
      <c r="D44" s="5"/>
      <c r="G44" s="42"/>
      <c r="H44" s="43"/>
    </row>
    <row r="45" spans="1:8" ht="20.25" customHeight="1">
      <c r="A45" s="5"/>
      <c r="B45" s="28"/>
      <c r="C45" s="31"/>
      <c r="D45" s="5"/>
      <c r="G45" s="42"/>
      <c r="H45" s="43"/>
    </row>
    <row r="46" spans="1:8" ht="20.25" customHeight="1">
      <c r="A46" s="5"/>
      <c r="B46" s="28"/>
      <c r="C46" s="31"/>
      <c r="D46" s="5"/>
      <c r="G46" s="42"/>
      <c r="H46" s="43"/>
    </row>
    <row r="47" spans="1:8" ht="20.25" customHeight="1">
      <c r="A47" s="5"/>
      <c r="B47" s="28"/>
      <c r="C47" s="31"/>
      <c r="D47" s="5"/>
      <c r="G47" s="42"/>
      <c r="H47" s="43"/>
    </row>
    <row r="48" spans="1:8" ht="20.25" customHeight="1">
      <c r="A48" s="5"/>
      <c r="B48" s="28"/>
      <c r="C48" s="31"/>
      <c r="D48" s="5"/>
      <c r="G48" s="42"/>
      <c r="H48" s="43"/>
    </row>
    <row r="49" spans="1:8" ht="20.25" customHeight="1">
      <c r="A49" s="5"/>
      <c r="B49" s="28"/>
      <c r="C49" s="31"/>
      <c r="D49" s="5"/>
      <c r="G49" s="42"/>
      <c r="H49" s="43"/>
    </row>
    <row r="50" spans="1:8" ht="20.25" customHeight="1">
      <c r="A50" s="5"/>
      <c r="B50" s="28"/>
      <c r="C50" s="31"/>
      <c r="D50" s="5"/>
      <c r="G50" s="42"/>
      <c r="H50" s="43"/>
    </row>
    <row r="51" spans="1:8" ht="20.25" customHeight="1">
      <c r="A51" s="32"/>
      <c r="B51" s="28"/>
      <c r="C51" s="31"/>
      <c r="D51" s="5"/>
      <c r="G51" s="42"/>
      <c r="H51" s="43"/>
    </row>
    <row r="52" spans="1:8" ht="20.25" customHeight="1">
      <c r="A52" s="32"/>
      <c r="B52" s="28"/>
      <c r="C52" s="31"/>
      <c r="D52" s="5"/>
      <c r="G52" s="42"/>
      <c r="H52" s="43"/>
    </row>
    <row r="53" spans="1:8" ht="18.75" customHeight="1">
      <c r="A53" s="32"/>
      <c r="B53" s="28"/>
      <c r="C53" s="5"/>
      <c r="D53" s="5"/>
      <c r="G53" s="42"/>
      <c r="H53" s="43"/>
    </row>
    <row r="54" spans="7:8" ht="12.75">
      <c r="G54" s="42"/>
      <c r="H54" s="43"/>
    </row>
    <row r="55" spans="7:8" ht="12.75">
      <c r="G55" s="42"/>
      <c r="H55" s="43"/>
    </row>
    <row r="56" spans="7:8" ht="12.75">
      <c r="G56" s="42"/>
      <c r="H56" s="43"/>
    </row>
    <row r="57" spans="7:8" ht="12.75">
      <c r="G57" s="42"/>
      <c r="H57" s="43"/>
    </row>
    <row r="58" spans="7:8" ht="12.75">
      <c r="G58" s="42"/>
      <c r="H58" s="43"/>
    </row>
    <row r="59" spans="7:8" ht="12.75">
      <c r="G59" s="42"/>
      <c r="H59" s="43"/>
    </row>
    <row r="60" spans="7:8" ht="12.75">
      <c r="G60" s="42"/>
      <c r="H60" s="43"/>
    </row>
    <row r="61" spans="7:8" ht="12.75">
      <c r="G61" s="42"/>
      <c r="H61" s="43"/>
    </row>
    <row r="62" spans="7:8" ht="12.75">
      <c r="G62" s="42"/>
      <c r="H62" s="43"/>
    </row>
    <row r="63" spans="7:8" ht="12.75">
      <c r="G63" s="42"/>
      <c r="H63" s="43"/>
    </row>
    <row r="64" spans="7:8" ht="12.75">
      <c r="G64" s="42"/>
      <c r="H64" s="43"/>
    </row>
    <row r="65" spans="7:8" ht="12.75">
      <c r="G65" s="42"/>
      <c r="H65" s="43"/>
    </row>
    <row r="66" spans="7:8" ht="12.75">
      <c r="G66" s="42"/>
      <c r="H66" s="43"/>
    </row>
    <row r="67" spans="7:8" ht="12.75">
      <c r="G67" s="42"/>
      <c r="H67" s="43"/>
    </row>
    <row r="68" spans="7:8" ht="12.75">
      <c r="G68" s="42"/>
      <c r="H68" s="43"/>
    </row>
    <row r="69" spans="7:8" ht="12.75">
      <c r="G69" s="42"/>
      <c r="H69" s="43"/>
    </row>
    <row r="70" spans="7:8" ht="12.75">
      <c r="G70" s="42"/>
      <c r="H70" s="43"/>
    </row>
    <row r="71" spans="7:8" ht="12.75">
      <c r="G71" s="42"/>
      <c r="H71" s="43"/>
    </row>
    <row r="72" spans="7:8" ht="12.75">
      <c r="G72" s="44"/>
      <c r="H72" s="43"/>
    </row>
    <row r="73" spans="7:8" ht="12.75">
      <c r="G73" s="42"/>
      <c r="H73" s="43"/>
    </row>
    <row r="74" spans="7:8" ht="12.75">
      <c r="G74" s="23"/>
      <c r="H74" s="23"/>
    </row>
    <row r="75" spans="7:8" ht="12.75">
      <c r="G75" s="23"/>
      <c r="H75" s="45"/>
    </row>
  </sheetData>
  <sheetProtection/>
  <mergeCells count="13">
    <mergeCell ref="A1:D1"/>
    <mergeCell ref="A2:D2"/>
    <mergeCell ref="A3:D3"/>
    <mergeCell ref="G4:G5"/>
    <mergeCell ref="H4:H5"/>
    <mergeCell ref="C5:D5"/>
    <mergeCell ref="A41:D41"/>
    <mergeCell ref="A6:B7"/>
    <mergeCell ref="C6:C7"/>
    <mergeCell ref="D6:D7"/>
    <mergeCell ref="G28:H29"/>
    <mergeCell ref="G33:G34"/>
    <mergeCell ref="H33:H34"/>
  </mergeCells>
  <dataValidations count="1">
    <dataValidation type="textLength" allowBlank="1" showInputMessage="1" showErrorMessage="1" sqref="A33:A40 C33:C40">
      <formula1>0</formula1>
      <formula2>30</formula2>
    </dataValidation>
  </dataValidations>
  <printOptions/>
  <pageMargins left="0.7086614173228347" right="0.11811023622047245" top="0.7480314960629921" bottom="0.15748031496062992" header="0.31496062992125984" footer="0.31496062992125984"/>
  <pageSetup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kawamura</cp:lastModifiedBy>
  <cp:lastPrinted>2019-04-23T06:19:41Z</cp:lastPrinted>
  <dcterms:created xsi:type="dcterms:W3CDTF">2006-10-24T02:43:33Z</dcterms:created>
  <dcterms:modified xsi:type="dcterms:W3CDTF">2021-01-16T05:24:15Z</dcterms:modified>
  <cp:category/>
  <cp:version/>
  <cp:contentType/>
  <cp:contentStatus/>
</cp:coreProperties>
</file>