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nas-1\07_共通\04_情報公開\ホームページ\★リニューアルサイト\幹事会提出\★ホームページ原稿\事業支援部\データベースページ\35_低炭素型廃棄物処理支援事業\04. 平成28年度\03. 下層２\17. ④平成28年度 各種申請書・様式等\"/>
    </mc:Choice>
  </mc:AlternateContent>
  <xr:revisionPtr revIDLastSave="0" documentId="8_{05C6CD26-FC7F-4A33-88C1-478B7BCECE54}" xr6:coauthVersionLast="46" xr6:coauthVersionMax="46" xr10:uidLastSave="{00000000-0000-0000-0000-000000000000}"/>
  <bookViews>
    <workbookView xWindow="-110" yWindow="-110" windowWidth="19420" windowHeight="10420" xr2:uid="{00000000-000D-0000-FFFF-FFFF00000000}"/>
  </bookViews>
  <sheets>
    <sheet name="補助対象車両と同等の運搬能力を有する車両の価格【申請者用" sheetId="4" r:id="rId1"/>
    <sheet name="消費者物価指数" sheetId="2" r:id="rId2"/>
  </sheets>
  <definedNames>
    <definedName name="_xlnm.Print_Area" localSheetId="1">消費者物価指数!$A$3:$H$12</definedName>
    <definedName name="_xlnm.Print_Area" localSheetId="0">補助対象車両と同等の運搬能力を有する車両の価格【申請者用!$A$2:$J$30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4" l="1"/>
  <c r="J11" i="4" l="1"/>
  <c r="J12" i="4"/>
  <c r="J13" i="4"/>
  <c r="J14" i="4"/>
  <c r="J15" i="4"/>
  <c r="J16" i="4"/>
  <c r="J18" i="4"/>
  <c r="J19" i="4"/>
  <c r="J20" i="4"/>
  <c r="J21" i="4"/>
  <c r="J22" i="4"/>
  <c r="J23" i="4"/>
  <c r="J10" i="4"/>
  <c r="I10" i="4" l="1"/>
  <c r="I24" i="4" l="1"/>
  <c r="J24" i="4" s="1"/>
  <c r="I23" i="4"/>
  <c r="I22" i="4"/>
  <c r="I21" i="4"/>
  <c r="I20" i="4"/>
  <c r="I19" i="4"/>
  <c r="I17" i="4"/>
  <c r="I16" i="4"/>
  <c r="I15" i="4"/>
  <c r="I14" i="4"/>
  <c r="I13" i="4"/>
  <c r="I12" i="4"/>
  <c r="I11" i="4"/>
  <c r="I18" i="4"/>
</calcChain>
</file>

<file path=xl/sharedStrings.xml><?xml version="1.0" encoding="utf-8"?>
<sst xmlns="http://schemas.openxmlformats.org/spreadsheetml/2006/main" count="56" uniqueCount="42">
  <si>
    <t>大型</t>
    <rPh sb="0" eb="2">
      <t>オオガタ</t>
    </rPh>
    <phoneticPr fontId="1"/>
  </si>
  <si>
    <t>１号車</t>
    <rPh sb="1" eb="3">
      <t>ゴウシャ</t>
    </rPh>
    <phoneticPr fontId="1"/>
  </si>
  <si>
    <t>２号車</t>
    <rPh sb="1" eb="3">
      <t>ゴウシャ</t>
    </rPh>
    <phoneticPr fontId="1"/>
  </si>
  <si>
    <t>３号車</t>
    <rPh sb="1" eb="3">
      <t>ゴウシャ</t>
    </rPh>
    <phoneticPr fontId="1"/>
  </si>
  <si>
    <t>４号車</t>
    <rPh sb="1" eb="3">
      <t>ゴウシャ</t>
    </rPh>
    <phoneticPr fontId="1"/>
  </si>
  <si>
    <t>５号車</t>
    <rPh sb="1" eb="3">
      <t>ゴウシャ</t>
    </rPh>
    <phoneticPr fontId="1"/>
  </si>
  <si>
    <t>中型</t>
    <rPh sb="0" eb="2">
      <t>チュウガタ</t>
    </rPh>
    <phoneticPr fontId="1"/>
  </si>
  <si>
    <t>小型</t>
    <rPh sb="0" eb="2">
      <t>コガタ</t>
    </rPh>
    <phoneticPr fontId="1"/>
  </si>
  <si>
    <t>平成２８年度低炭素型廃棄物処理支援事業補助金（廃棄物収集運搬車の低燃費化事業）</t>
    <rPh sb="0" eb="2">
      <t>ヘイセイ</t>
    </rPh>
    <rPh sb="4" eb="6">
      <t>ネンド</t>
    </rPh>
    <rPh sb="6" eb="9">
      <t>テイタンソ</t>
    </rPh>
    <rPh sb="9" eb="10">
      <t>ガタ</t>
    </rPh>
    <rPh sb="10" eb="13">
      <t>ハイキブツ</t>
    </rPh>
    <rPh sb="13" eb="15">
      <t>ショリ</t>
    </rPh>
    <rPh sb="15" eb="17">
      <t>シエン</t>
    </rPh>
    <rPh sb="17" eb="19">
      <t>ジギョウ</t>
    </rPh>
    <rPh sb="19" eb="22">
      <t>ホジョキン</t>
    </rPh>
    <rPh sb="23" eb="26">
      <t>ハイキブツ</t>
    </rPh>
    <rPh sb="26" eb="28">
      <t>シュウシュウ</t>
    </rPh>
    <rPh sb="28" eb="31">
      <t>ウンパンシャ</t>
    </rPh>
    <rPh sb="32" eb="36">
      <t>テイネンピカ</t>
    </rPh>
    <rPh sb="36" eb="38">
      <t>ジギョウ</t>
    </rPh>
    <phoneticPr fontId="1"/>
  </si>
  <si>
    <t>補助対象車両の
運搬能力</t>
    <rPh sb="0" eb="2">
      <t>ホジョ</t>
    </rPh>
    <rPh sb="2" eb="4">
      <t>タイショウ</t>
    </rPh>
    <rPh sb="4" eb="6">
      <t>シャリョウ</t>
    </rPh>
    <rPh sb="8" eb="10">
      <t>ウンパン</t>
    </rPh>
    <rPh sb="10" eb="12">
      <t>ノウリョク</t>
    </rPh>
    <phoneticPr fontId="1"/>
  </si>
  <si>
    <t>代替車両が補助対象車両と
同等の運搬能力の場合（Ａ）</t>
    <rPh sb="0" eb="2">
      <t>ダイタイ</t>
    </rPh>
    <rPh sb="2" eb="4">
      <t>シャリョウ</t>
    </rPh>
    <rPh sb="5" eb="7">
      <t>ホジョ</t>
    </rPh>
    <rPh sb="7" eb="9">
      <t>タイショウ</t>
    </rPh>
    <rPh sb="9" eb="11">
      <t>シャリョウ</t>
    </rPh>
    <rPh sb="13" eb="15">
      <t>ドウトウ</t>
    </rPh>
    <rPh sb="16" eb="18">
      <t>ウンパン</t>
    </rPh>
    <rPh sb="18" eb="20">
      <t>ノウリョク</t>
    </rPh>
    <rPh sb="21" eb="23">
      <t>バアイ</t>
    </rPh>
    <phoneticPr fontId="1"/>
  </si>
  <si>
    <t>代替車両がない場合（Ｂ）
（代替車両が補助対象車両と異なる
運搬能力の場合を含む）</t>
    <rPh sb="0" eb="2">
      <t>ダイタイ</t>
    </rPh>
    <rPh sb="2" eb="4">
      <t>シャリョウ</t>
    </rPh>
    <rPh sb="7" eb="9">
      <t>バアイ</t>
    </rPh>
    <rPh sb="14" eb="16">
      <t>ダイタイ</t>
    </rPh>
    <rPh sb="16" eb="18">
      <t>シャリョウ</t>
    </rPh>
    <rPh sb="26" eb="27">
      <t>コト</t>
    </rPh>
    <rPh sb="38" eb="39">
      <t>フク</t>
    </rPh>
    <phoneticPr fontId="1"/>
  </si>
  <si>
    <t>平成２１年購入時の価格（ｂ）</t>
    <rPh sb="0" eb="2">
      <t>ヘイセイ</t>
    </rPh>
    <rPh sb="4" eb="5">
      <t>ネン</t>
    </rPh>
    <rPh sb="5" eb="8">
      <t>コウニュウジ</t>
    </rPh>
    <rPh sb="9" eb="11">
      <t>カカク</t>
    </rPh>
    <phoneticPr fontId="1"/>
  </si>
  <si>
    <t>購入年の消費者
物価指数（Ｃ）</t>
    <rPh sb="0" eb="2">
      <t>コウニュウ</t>
    </rPh>
    <rPh sb="2" eb="3">
      <t>ネン</t>
    </rPh>
    <rPh sb="4" eb="7">
      <t>ショウヒシャ</t>
    </rPh>
    <rPh sb="8" eb="10">
      <t>ブッカ</t>
    </rPh>
    <rPh sb="10" eb="12">
      <t>シスウ</t>
    </rPh>
    <phoneticPr fontId="1"/>
  </si>
  <si>
    <t>（ａ）の根拠資料として、購入時の価格の証明書類として、代替車両の購入時の領収書等を添付すること。この場合、代替車両の運搬能力を証明する書類（領収書に運搬能力の記載があれば領収書、記載がない場合は自動車検査証書等）を併せて添付すること。
　　代替車両の運搬能力を証明する書類がない場合には、代替とした補助対象車両と同等の運搬能力を有する車両の購入時の「価格証明書」をディーラー等から取得し、添付すること。</t>
    <rPh sb="4" eb="6">
      <t>コンキョ</t>
    </rPh>
    <rPh sb="6" eb="8">
      <t>シリョウ</t>
    </rPh>
    <rPh sb="12" eb="15">
      <t>コウニュウジ</t>
    </rPh>
    <rPh sb="16" eb="18">
      <t>カカク</t>
    </rPh>
    <rPh sb="19" eb="21">
      <t>ショウメイ</t>
    </rPh>
    <rPh sb="21" eb="23">
      <t>ショルイ</t>
    </rPh>
    <rPh sb="27" eb="29">
      <t>ダイタイ</t>
    </rPh>
    <rPh sb="29" eb="31">
      <t>シャリョウ</t>
    </rPh>
    <rPh sb="32" eb="35">
      <t>コウニュウジ</t>
    </rPh>
    <rPh sb="36" eb="39">
      <t>リョウシュウショ</t>
    </rPh>
    <rPh sb="39" eb="40">
      <t>ナド</t>
    </rPh>
    <rPh sb="41" eb="43">
      <t>テンプ</t>
    </rPh>
    <rPh sb="50" eb="52">
      <t>バアイ</t>
    </rPh>
    <rPh sb="53" eb="55">
      <t>ダイタイ</t>
    </rPh>
    <rPh sb="55" eb="57">
      <t>シャリョウ</t>
    </rPh>
    <rPh sb="58" eb="60">
      <t>ウンパン</t>
    </rPh>
    <rPh sb="60" eb="62">
      <t>ノウリョク</t>
    </rPh>
    <rPh sb="63" eb="65">
      <t>ショウメイ</t>
    </rPh>
    <rPh sb="67" eb="69">
      <t>ショルイ</t>
    </rPh>
    <rPh sb="70" eb="73">
      <t>リョウシュウショ</t>
    </rPh>
    <rPh sb="74" eb="76">
      <t>ウンパン</t>
    </rPh>
    <rPh sb="76" eb="78">
      <t>ノウリョク</t>
    </rPh>
    <rPh sb="79" eb="81">
      <t>キサイ</t>
    </rPh>
    <rPh sb="85" eb="88">
      <t>リョウシュウショ</t>
    </rPh>
    <rPh sb="89" eb="91">
      <t>キサイ</t>
    </rPh>
    <rPh sb="94" eb="96">
      <t>バアイ</t>
    </rPh>
    <rPh sb="97" eb="100">
      <t>ジドウシャ</t>
    </rPh>
    <rPh sb="100" eb="102">
      <t>ケンサ</t>
    </rPh>
    <rPh sb="102" eb="104">
      <t>ショウショ</t>
    </rPh>
    <rPh sb="107" eb="108">
      <t>アワ</t>
    </rPh>
    <rPh sb="110" eb="112">
      <t>テンプ</t>
    </rPh>
    <rPh sb="139" eb="141">
      <t>バアイ</t>
    </rPh>
    <rPh sb="144" eb="146">
      <t>ダイタイ</t>
    </rPh>
    <rPh sb="149" eb="151">
      <t>ホジョ</t>
    </rPh>
    <rPh sb="151" eb="153">
      <t>タイショウ</t>
    </rPh>
    <rPh sb="153" eb="155">
      <t>シャリョウ</t>
    </rPh>
    <rPh sb="156" eb="158">
      <t>ドウトウ</t>
    </rPh>
    <rPh sb="159" eb="161">
      <t>ウンパン</t>
    </rPh>
    <rPh sb="161" eb="163">
      <t>ノウリョク</t>
    </rPh>
    <rPh sb="164" eb="165">
      <t>ユウ</t>
    </rPh>
    <rPh sb="167" eb="169">
      <t>シャリョウ</t>
    </rPh>
    <rPh sb="170" eb="173">
      <t>コウニュウジ</t>
    </rPh>
    <rPh sb="175" eb="177">
      <t>カカク</t>
    </rPh>
    <rPh sb="177" eb="180">
      <t>ショウメイショ</t>
    </rPh>
    <rPh sb="187" eb="188">
      <t>ナド</t>
    </rPh>
    <rPh sb="190" eb="192">
      <t>シュトク</t>
    </rPh>
    <rPh sb="194" eb="196">
      <t>テンプ</t>
    </rPh>
    <phoneticPr fontId="1"/>
  </si>
  <si>
    <t>（ｂ）代替車両がない場合は、補助対象車両と同等の運搬能力を有する車両を平成２１年に購入した車両とし、その「価格証明書」を補助対象車両を購入したディーラー等から取得し、添付すること。</t>
    <rPh sb="3" eb="5">
      <t>ダイタイ</t>
    </rPh>
    <rPh sb="5" eb="7">
      <t>シャリョウ</t>
    </rPh>
    <rPh sb="10" eb="12">
      <t>バアイ</t>
    </rPh>
    <rPh sb="45" eb="47">
      <t>シャリョウ</t>
    </rPh>
    <rPh sb="83" eb="85">
      <t>テンプ</t>
    </rPh>
    <phoneticPr fontId="1"/>
  </si>
  <si>
    <t>２００２（平成１４年）</t>
    <rPh sb="5" eb="7">
      <t>ヘイセイ</t>
    </rPh>
    <rPh sb="9" eb="10">
      <t>ネン</t>
    </rPh>
    <phoneticPr fontId="1"/>
  </si>
  <si>
    <t>年</t>
    <rPh sb="0" eb="1">
      <t>ネン</t>
    </rPh>
    <phoneticPr fontId="1"/>
  </si>
  <si>
    <t>消費者物価指数</t>
    <rPh sb="0" eb="3">
      <t>ショウヒシャ</t>
    </rPh>
    <rPh sb="3" eb="5">
      <t>ブッカ</t>
    </rPh>
    <rPh sb="5" eb="7">
      <t>シスウ</t>
    </rPh>
    <phoneticPr fontId="1"/>
  </si>
  <si>
    <t>【総務省統計局　消費者物価指数（自動車）抜粋】</t>
    <rPh sb="1" eb="4">
      <t>ソウムショウ</t>
    </rPh>
    <rPh sb="4" eb="7">
      <t>トウケイキョク</t>
    </rPh>
    <rPh sb="8" eb="11">
      <t>ショウヒシャ</t>
    </rPh>
    <rPh sb="11" eb="13">
      <t>ブッカ</t>
    </rPh>
    <rPh sb="13" eb="15">
      <t>シスウ</t>
    </rPh>
    <rPh sb="16" eb="19">
      <t>ジドウシャ</t>
    </rPh>
    <rPh sb="20" eb="22">
      <t>バッスイ</t>
    </rPh>
    <phoneticPr fontId="1"/>
  </si>
  <si>
    <t>２００３（平成１５年）</t>
    <rPh sb="5" eb="7">
      <t>ヘイセイ</t>
    </rPh>
    <rPh sb="9" eb="10">
      <t>ネン</t>
    </rPh>
    <phoneticPr fontId="1"/>
  </si>
  <si>
    <t>２００４（平成１６年）</t>
    <rPh sb="5" eb="7">
      <t>ヘイセイ</t>
    </rPh>
    <rPh sb="9" eb="10">
      <t>ネン</t>
    </rPh>
    <phoneticPr fontId="1"/>
  </si>
  <si>
    <t>２００５（平成１７年）</t>
    <rPh sb="5" eb="7">
      <t>ヘイセイ</t>
    </rPh>
    <rPh sb="9" eb="10">
      <t>ネン</t>
    </rPh>
    <phoneticPr fontId="1"/>
  </si>
  <si>
    <t>２００６（平成１８年）</t>
    <rPh sb="5" eb="7">
      <t>ヘイセイ</t>
    </rPh>
    <rPh sb="9" eb="10">
      <t>ネン</t>
    </rPh>
    <phoneticPr fontId="1"/>
  </si>
  <si>
    <t>２００７（平成１９年）</t>
    <rPh sb="5" eb="7">
      <t>ヘイセイ</t>
    </rPh>
    <rPh sb="9" eb="10">
      <t>ネン</t>
    </rPh>
    <phoneticPr fontId="1"/>
  </si>
  <si>
    <t>２００８（平成２０年）</t>
    <rPh sb="5" eb="7">
      <t>ヘイセイ</t>
    </rPh>
    <rPh sb="9" eb="10">
      <t>ネン</t>
    </rPh>
    <phoneticPr fontId="1"/>
  </si>
  <si>
    <t>２００９（平成２１年）</t>
    <rPh sb="5" eb="7">
      <t>ヘイセイ</t>
    </rPh>
    <rPh sb="9" eb="10">
      <t>ネン</t>
    </rPh>
    <phoneticPr fontId="1"/>
  </si>
  <si>
    <t>２０１０（平成２２年）</t>
    <rPh sb="5" eb="7">
      <t>ヘイセイ</t>
    </rPh>
    <rPh sb="9" eb="10">
      <t>ネン</t>
    </rPh>
    <phoneticPr fontId="1"/>
  </si>
  <si>
    <t>２０１１（平成２３年）</t>
    <rPh sb="5" eb="7">
      <t>ヘイセイ</t>
    </rPh>
    <rPh sb="9" eb="10">
      <t>ネン</t>
    </rPh>
    <phoneticPr fontId="1"/>
  </si>
  <si>
    <t>２０１２（平成２４年）</t>
    <rPh sb="5" eb="7">
      <t>ヘイセイ</t>
    </rPh>
    <rPh sb="9" eb="10">
      <t>ネン</t>
    </rPh>
    <phoneticPr fontId="1"/>
  </si>
  <si>
    <t>２０１３（平成２５年）</t>
    <rPh sb="5" eb="7">
      <t>ヘイセイ</t>
    </rPh>
    <rPh sb="9" eb="10">
      <t>ネン</t>
    </rPh>
    <phoneticPr fontId="1"/>
  </si>
  <si>
    <t>２０１４（平成２６年）</t>
    <rPh sb="5" eb="7">
      <t>ヘイセイ</t>
    </rPh>
    <rPh sb="9" eb="10">
      <t>ネン</t>
    </rPh>
    <phoneticPr fontId="1"/>
  </si>
  <si>
    <t>２０１５（平成２７年）</t>
    <rPh sb="5" eb="7">
      <t>ヘイセイ</t>
    </rPh>
    <rPh sb="9" eb="10">
      <t>ネン</t>
    </rPh>
    <phoneticPr fontId="1"/>
  </si>
  <si>
    <t>補助対象車両と同等の運搬能力を有する車両の価格</t>
    <phoneticPr fontId="1"/>
  </si>
  <si>
    <t>（応募申請者名：　　　　　　　　　　　　　　　　　）　　　　　　　　　　　　　　　　　）</t>
    <rPh sb="1" eb="3">
      <t>オウボ</t>
    </rPh>
    <rPh sb="3" eb="5">
      <t>シンセイ</t>
    </rPh>
    <rPh sb="5" eb="6">
      <t>シャ</t>
    </rPh>
    <rPh sb="6" eb="7">
      <t>メイ</t>
    </rPh>
    <phoneticPr fontId="1"/>
  </si>
  <si>
    <t>No.1</t>
    <phoneticPr fontId="1"/>
  </si>
  <si>
    <t>【別紙２経費内訳の④のイ欄】</t>
    <rPh sb="1" eb="3">
      <t>ベッシ</t>
    </rPh>
    <rPh sb="4" eb="6">
      <t>ケイヒ</t>
    </rPh>
    <rPh sb="6" eb="8">
      <t>ウチワケ</t>
    </rPh>
    <rPh sb="12" eb="13">
      <t>ラン</t>
    </rPh>
    <phoneticPr fontId="1"/>
  </si>
  <si>
    <t>別紙２－２</t>
    <rPh sb="0" eb="2">
      <t>ベッシ</t>
    </rPh>
    <phoneticPr fontId="1"/>
  </si>
  <si>
    <t>代替車両の
購入時の価格（a）　</t>
    <rPh sb="0" eb="2">
      <t>ダイタイ</t>
    </rPh>
    <rPh sb="2" eb="4">
      <t>シャリョウ</t>
    </rPh>
    <rPh sb="6" eb="8">
      <t>コウニュウ</t>
    </rPh>
    <rPh sb="8" eb="9">
      <t>ジ</t>
    </rPh>
    <rPh sb="10" eb="12">
      <t>カカク</t>
    </rPh>
    <phoneticPr fontId="1"/>
  </si>
  <si>
    <r>
      <rPr>
        <b/>
        <sz val="16"/>
        <color theme="1"/>
        <rFont val="ＭＳ Ｐゴシック"/>
        <family val="3"/>
        <charset val="128"/>
        <scheme val="minor"/>
      </rPr>
      <t>価格計算内訳書（補助対象車両と同等な運搬能力を有する車両の価格）</t>
    </r>
    <r>
      <rPr>
        <sz val="10"/>
        <color rgb="FFFF0000"/>
        <rFont val="ＭＳ Ｐゴシック"/>
        <family val="3"/>
        <charset val="128"/>
        <scheme val="minor"/>
      </rPr>
      <t>。</t>
    </r>
    <rPh sb="0" eb="2">
      <t>カカク</t>
    </rPh>
    <rPh sb="2" eb="4">
      <t>ケイサン</t>
    </rPh>
    <rPh sb="4" eb="7">
      <t>ウチワケショ</t>
    </rPh>
    <rPh sb="8" eb="10">
      <t>ホジョ</t>
    </rPh>
    <rPh sb="10" eb="12">
      <t>タイショウ</t>
    </rPh>
    <rPh sb="12" eb="14">
      <t>シャリョウ</t>
    </rPh>
    <rPh sb="15" eb="17">
      <t>ドウトウ</t>
    </rPh>
    <rPh sb="18" eb="20">
      <t>ウンパン</t>
    </rPh>
    <rPh sb="20" eb="22">
      <t>ノウリョク</t>
    </rPh>
    <rPh sb="23" eb="24">
      <t>ユウ</t>
    </rPh>
    <rPh sb="26" eb="28">
      <t>シャリョウ</t>
    </rPh>
    <rPh sb="29" eb="31">
      <t>カカク</t>
    </rPh>
    <phoneticPr fontId="1"/>
  </si>
  <si>
    <r>
      <t xml:space="preserve">代替車の購入年（※）
</t>
    </r>
    <r>
      <rPr>
        <sz val="13"/>
        <color rgb="FFFF0000"/>
        <rFont val="ＭＳ Ｐゴシック"/>
        <family val="3"/>
        <charset val="128"/>
        <scheme val="minor"/>
      </rPr>
      <t>(数字のみ)　</t>
    </r>
    <r>
      <rPr>
        <sz val="13"/>
        <color theme="1"/>
        <rFont val="ＭＳ Ｐゴシック"/>
        <family val="3"/>
        <charset val="128"/>
        <scheme val="minor"/>
      </rPr>
      <t>　　　　</t>
    </r>
    <rPh sb="0" eb="2">
      <t>ダイタイ</t>
    </rPh>
    <rPh sb="2" eb="3">
      <t>シャ</t>
    </rPh>
    <rPh sb="4" eb="6">
      <t>コウニュウ</t>
    </rPh>
    <rPh sb="6" eb="7">
      <t>ネン</t>
    </rPh>
    <rPh sb="12" eb="14">
      <t>スウジ</t>
    </rPh>
    <phoneticPr fontId="1"/>
  </si>
  <si>
    <r>
      <rPr>
        <b/>
        <sz val="12"/>
        <color theme="1"/>
        <rFont val="ＭＳ Ｐゴシック"/>
        <family val="3"/>
        <charset val="128"/>
        <scheme val="minor"/>
      </rPr>
      <t>※購入年の数字（平成）のみを入力してください</t>
    </r>
    <r>
      <rPr>
        <sz val="12"/>
        <color theme="1"/>
        <rFont val="ＭＳ Ｐゴシック"/>
        <family val="2"/>
        <charset val="128"/>
        <scheme val="minor"/>
      </rPr>
      <t>。</t>
    </r>
    <rPh sb="1" eb="3">
      <t>コウニュウ</t>
    </rPh>
    <rPh sb="3" eb="4">
      <t>ネン</t>
    </rPh>
    <rPh sb="5" eb="7">
      <t>スウジ</t>
    </rPh>
    <rPh sb="8" eb="10">
      <t>ヘイセイ</t>
    </rPh>
    <rPh sb="14" eb="16">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</si>
</sst>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4"/>
      <color theme="1"/>
      <name val="ＭＳ Ｐゴシック"/>
      <family val="2"/>
      <charset val="128"/>
      <scheme val="minor"/>
    </font>
    <font>
      <sz val="16"/>
      <color theme="1"/>
      <name val="ＭＳ Ｐゴシック"/>
      <family val="3"/>
      <charset val="128"/>
      <scheme val="minor"/>
    </font>
    <font>
      <sz val="13"/>
      <color theme="1"/>
      <name val="ＭＳ Ｐゴシック"/>
      <family val="2"/>
      <charset val="128"/>
      <scheme val="minor"/>
    </font>
    <font>
      <sz val="13"/>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6"/>
      <color theme="1"/>
      <name val="ＭＳ Ｐゴシック"/>
      <family val="2"/>
      <charset val="128"/>
      <scheme val="minor"/>
    </font>
    <font>
      <b/>
      <sz val="16"/>
      <color theme="1"/>
      <name val="ＭＳ Ｐゴシック"/>
      <family val="3"/>
      <charset val="128"/>
      <scheme val="minor"/>
    </font>
    <font>
      <sz val="11"/>
      <color rgb="FFFF0000"/>
      <name val="ＭＳ Ｐゴシック"/>
      <family val="2"/>
      <charset val="128"/>
      <scheme val="minor"/>
    </font>
    <font>
      <b/>
      <sz val="16"/>
      <color rgb="FFFF0000"/>
      <name val="ＭＳ Ｐゴシック"/>
      <family val="3"/>
      <charset val="128"/>
      <scheme val="minor"/>
    </font>
    <font>
      <sz val="16"/>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4"/>
      <color rgb="FFFF0000"/>
      <name val="ＭＳ Ｐゴシック"/>
      <family val="2"/>
      <charset val="128"/>
      <scheme val="minor"/>
    </font>
    <font>
      <sz val="14"/>
      <color rgb="FFFF0000"/>
      <name val="ＭＳ Ｐゴシック"/>
      <family val="3"/>
      <charset val="128"/>
      <scheme val="minor"/>
    </font>
    <font>
      <b/>
      <sz val="26"/>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3"/>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bottom/>
      <diagonal/>
    </border>
    <border>
      <left style="thin">
        <color auto="1"/>
      </left>
      <right style="thin">
        <color auto="1"/>
      </right>
      <top style="double">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thin">
        <color auto="1"/>
      </right>
      <top/>
      <bottom/>
      <diagonal/>
    </border>
    <border>
      <left/>
      <right style="thin">
        <color auto="1"/>
      </right>
      <top style="double">
        <color auto="1"/>
      </top>
      <bottom/>
      <diagonal/>
    </border>
    <border>
      <left/>
      <right style="thin">
        <color auto="1"/>
      </right>
      <top/>
      <bottom style="medium">
        <color auto="1"/>
      </bottom>
      <diagonal/>
    </border>
    <border>
      <left style="thin">
        <color auto="1"/>
      </left>
      <right style="thin">
        <color auto="1"/>
      </right>
      <top style="medium">
        <color auto="1"/>
      </top>
      <bottom/>
      <diagonal/>
    </border>
    <border>
      <left/>
      <right/>
      <top/>
      <bottom style="thin">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indexed="64"/>
      </right>
      <top style="medium">
        <color auto="1"/>
      </top>
      <bottom/>
      <diagonal/>
    </border>
    <border>
      <left style="medium">
        <color auto="1"/>
      </left>
      <right/>
      <top/>
      <bottom/>
      <diagonal/>
    </border>
    <border>
      <left style="medium">
        <color auto="1"/>
      </left>
      <right/>
      <top/>
      <bottom style="double">
        <color auto="1"/>
      </bottom>
      <diagonal/>
    </border>
    <border>
      <left/>
      <right style="thin">
        <color auto="1"/>
      </right>
      <top/>
      <bottom style="double">
        <color auto="1"/>
      </bottom>
      <diagonal/>
    </border>
    <border>
      <left style="medium">
        <color auto="1"/>
      </left>
      <right/>
      <top style="double">
        <color auto="1"/>
      </top>
      <bottom/>
      <diagonal/>
    </border>
    <border>
      <left style="medium">
        <color auto="1"/>
      </left>
      <right/>
      <top/>
      <bottom style="medium">
        <color auto="1"/>
      </bottom>
      <diagonal/>
    </border>
    <border>
      <left style="thin">
        <color auto="1"/>
      </left>
      <right style="thin">
        <color auto="1"/>
      </right>
      <top style="thin">
        <color auto="1"/>
      </top>
      <bottom style="double">
        <color indexed="64"/>
      </bottom>
      <diagonal/>
    </border>
    <border>
      <left style="thin">
        <color auto="1"/>
      </left>
      <right style="thin">
        <color auto="1"/>
      </right>
      <top style="double">
        <color indexed="64"/>
      </top>
      <bottom style="thin">
        <color auto="1"/>
      </bottom>
      <diagonal/>
    </border>
    <border>
      <left style="thin">
        <color auto="1"/>
      </left>
      <right style="medium">
        <color auto="1"/>
      </right>
      <top style="thin">
        <color auto="1"/>
      </top>
      <bottom style="double">
        <color indexed="64"/>
      </bottom>
      <diagonal/>
    </border>
    <border>
      <left/>
      <right/>
      <top style="medium">
        <color indexed="64"/>
      </top>
      <bottom/>
      <diagonal/>
    </border>
    <border>
      <left/>
      <right style="medium">
        <color indexed="64"/>
      </right>
      <top/>
      <bottom/>
      <diagonal/>
    </border>
    <border>
      <left style="thin">
        <color auto="1"/>
      </left>
      <right style="thin">
        <color auto="1"/>
      </right>
      <top/>
      <bottom style="double">
        <color indexed="64"/>
      </bottom>
      <diagonal/>
    </border>
    <border>
      <left style="thin">
        <color auto="1"/>
      </left>
      <right style="medium">
        <color auto="1"/>
      </right>
      <top/>
      <bottom style="double">
        <color indexed="64"/>
      </bottom>
      <diagonal/>
    </border>
    <border>
      <left/>
      <right style="thin">
        <color auto="1"/>
      </right>
      <top style="thin">
        <color auto="1"/>
      </top>
      <bottom style="double">
        <color indexed="64"/>
      </bottom>
      <diagonal/>
    </border>
  </borders>
  <cellStyleXfs count="1">
    <xf numFmtId="0" fontId="0" fillId="0" borderId="0">
      <alignment vertical="center"/>
    </xf>
  </cellStyleXfs>
  <cellXfs count="86">
    <xf numFmtId="0" fontId="0" fillId="0" borderId="0" xfId="0">
      <alignment vertical="center"/>
    </xf>
    <xf numFmtId="0" fontId="2" fillId="0" borderId="8" xfId="0" applyFont="1" applyBorder="1" applyAlignment="1">
      <alignment vertical="center"/>
    </xf>
    <xf numFmtId="0" fontId="2" fillId="0" borderId="9" xfId="0" applyFont="1" applyBorder="1">
      <alignment vertical="center"/>
    </xf>
    <xf numFmtId="0" fontId="2" fillId="0" borderId="8" xfId="0" applyFont="1" applyBorder="1">
      <alignment vertical="center"/>
    </xf>
    <xf numFmtId="0" fontId="2" fillId="0" borderId="10" xfId="0" applyFont="1" applyBorder="1">
      <alignment vertical="center"/>
    </xf>
    <xf numFmtId="0" fontId="4" fillId="0" borderId="0" xfId="0" applyFont="1">
      <alignment vertical="center"/>
    </xf>
    <xf numFmtId="0" fontId="3" fillId="0" borderId="2" xfId="0" applyFont="1" applyBorder="1">
      <alignment vertical="center"/>
    </xf>
    <xf numFmtId="0" fontId="0" fillId="0" borderId="28" xfId="0" applyBorder="1">
      <alignment vertical="center"/>
    </xf>
    <xf numFmtId="0" fontId="6" fillId="0" borderId="5" xfId="0" applyFont="1" applyBorder="1" applyAlignment="1">
      <alignment horizontal="center" vertical="center" wrapText="1"/>
    </xf>
    <xf numFmtId="0" fontId="0" fillId="0" borderId="29" xfId="0" applyBorder="1">
      <alignment vertical="center"/>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10" fillId="0" borderId="0" xfId="0" applyFont="1">
      <alignment vertical="center"/>
    </xf>
    <xf numFmtId="0" fontId="3" fillId="0" borderId="3" xfId="0" applyFont="1" applyBorder="1" applyAlignment="1" applyProtection="1">
      <alignment horizontal="center" vertical="center"/>
      <protection locked="0"/>
    </xf>
    <xf numFmtId="0" fontId="12" fillId="0" borderId="0" xfId="0" applyFont="1">
      <alignment vertical="center"/>
    </xf>
    <xf numFmtId="0" fontId="19" fillId="0" borderId="0" xfId="0" applyFont="1">
      <alignment vertical="center"/>
    </xf>
    <xf numFmtId="0" fontId="6" fillId="0" borderId="15" xfId="0" applyFont="1" applyBorder="1" applyAlignment="1">
      <alignment horizontal="center" vertical="center" wrapText="1"/>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3" fillId="0" borderId="0" xfId="0" applyFont="1" applyBorder="1">
      <alignment vertical="center"/>
    </xf>
    <xf numFmtId="0" fontId="3" fillId="0" borderId="2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176" fontId="3" fillId="0" borderId="27"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protection locked="0"/>
    </xf>
    <xf numFmtId="0" fontId="7" fillId="0" borderId="0" xfId="0" applyFont="1" applyAlignment="1">
      <alignment horizontal="left" vertical="center" wrapText="1"/>
    </xf>
    <xf numFmtId="0" fontId="8" fillId="0" borderId="0" xfId="0" applyFont="1" applyAlignment="1">
      <alignment horizontal="left" vertical="center"/>
    </xf>
    <xf numFmtId="176" fontId="3" fillId="2" borderId="26" xfId="0" applyNumberFormat="1" applyFont="1" applyFill="1" applyBorder="1" applyAlignment="1" applyProtection="1">
      <alignment horizontal="center" vertical="center"/>
      <protection locked="0"/>
    </xf>
    <xf numFmtId="176" fontId="3" fillId="2" borderId="2" xfId="0" applyNumberFormat="1" applyFont="1" applyFill="1" applyBorder="1" applyAlignment="1" applyProtection="1">
      <alignment horizontal="center" vertical="center"/>
      <protection locked="0"/>
    </xf>
    <xf numFmtId="176" fontId="3" fillId="2" borderId="5" xfId="0" applyNumberFormat="1" applyFont="1" applyFill="1" applyBorder="1" applyAlignment="1" applyProtection="1">
      <alignment horizontal="center" vertical="center"/>
      <protection locked="0"/>
    </xf>
    <xf numFmtId="176" fontId="3" fillId="2" borderId="3" xfId="0" applyNumberFormat="1"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16" fillId="2" borderId="26" xfId="0" applyFont="1" applyFill="1" applyBorder="1" applyAlignment="1" applyProtection="1">
      <alignment horizontal="center" vertical="center"/>
      <protection locked="0"/>
    </xf>
    <xf numFmtId="3" fontId="3" fillId="2" borderId="2" xfId="0" applyNumberFormat="1" applyFont="1" applyFill="1" applyBorder="1" applyAlignment="1" applyProtection="1">
      <alignment horizontal="center" vertical="center"/>
      <protection locked="0"/>
    </xf>
    <xf numFmtId="0" fontId="16" fillId="2" borderId="2" xfId="0" applyFont="1" applyFill="1" applyBorder="1" applyAlignment="1" applyProtection="1">
      <alignment horizontal="center" vertical="center"/>
      <protection locked="0"/>
    </xf>
    <xf numFmtId="3" fontId="3" fillId="2" borderId="26" xfId="0" applyNumberFormat="1" applyFont="1" applyFill="1" applyBorder="1" applyAlignment="1" applyProtection="1">
      <alignment horizontal="center" vertical="center"/>
      <protection locked="0"/>
    </xf>
    <xf numFmtId="3" fontId="16" fillId="2" borderId="2" xfId="0" applyNumberFormat="1"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176" fontId="3" fillId="2" borderId="9" xfId="0" applyNumberFormat="1" applyFont="1" applyFill="1" applyBorder="1" applyAlignment="1" applyProtection="1">
      <alignment horizontal="center" vertical="center"/>
      <protection locked="0"/>
    </xf>
    <xf numFmtId="176" fontId="3" fillId="2" borderId="25" xfId="0" applyNumberFormat="1" applyFont="1" applyFill="1" applyBorder="1" applyAlignment="1" applyProtection="1">
      <alignment horizontal="center" vertical="center"/>
      <protection locked="0"/>
    </xf>
    <xf numFmtId="176" fontId="3" fillId="2" borderId="6" xfId="0" applyNumberFormat="1" applyFont="1" applyFill="1" applyBorder="1" applyAlignment="1" applyProtection="1">
      <alignment horizontal="center" vertical="center"/>
      <protection locked="0"/>
    </xf>
    <xf numFmtId="0" fontId="0" fillId="2" borderId="6" xfId="0" applyNumberFormat="1" applyFill="1" applyBorder="1" applyAlignment="1" applyProtection="1">
      <alignment horizontal="center" vertical="center"/>
      <protection locked="0"/>
    </xf>
    <xf numFmtId="0" fontId="0" fillId="2" borderId="2" xfId="0" applyNumberFormat="1" applyFill="1" applyBorder="1" applyAlignment="1" applyProtection="1">
      <alignment horizontal="center" vertical="center"/>
      <protection locked="0"/>
    </xf>
    <xf numFmtId="0" fontId="0" fillId="2" borderId="25" xfId="0" applyNumberFormat="1" applyFill="1" applyBorder="1" applyAlignment="1" applyProtection="1">
      <alignment horizontal="center" vertical="center"/>
      <protection locked="0"/>
    </xf>
    <xf numFmtId="0" fontId="16" fillId="2" borderId="6" xfId="0" applyNumberFormat="1" applyFont="1" applyFill="1" applyBorder="1" applyAlignment="1" applyProtection="1">
      <alignment horizontal="center" vertical="center"/>
      <protection locked="0"/>
    </xf>
    <xf numFmtId="0" fontId="17" fillId="2" borderId="2" xfId="0" applyNumberFormat="1" applyFont="1" applyFill="1" applyBorder="1" applyAlignment="1" applyProtection="1">
      <alignment horizontal="center" vertical="center"/>
      <protection locked="0"/>
    </xf>
    <xf numFmtId="0" fontId="2" fillId="2" borderId="2" xfId="0" applyNumberFormat="1" applyFont="1" applyFill="1" applyBorder="1" applyAlignment="1" applyProtection="1">
      <alignment horizontal="center" vertical="center"/>
      <protection locked="0"/>
    </xf>
    <xf numFmtId="0" fontId="2" fillId="2" borderId="25" xfId="0" applyNumberFormat="1" applyFont="1" applyFill="1" applyBorder="1" applyAlignment="1" applyProtection="1">
      <alignment horizontal="center" vertical="center"/>
      <protection locked="0"/>
    </xf>
    <xf numFmtId="0" fontId="16" fillId="2" borderId="6" xfId="0" applyFont="1" applyFill="1" applyBorder="1" applyAlignment="1" applyProtection="1">
      <alignment horizontal="center" vertical="center"/>
      <protection locked="0"/>
    </xf>
    <xf numFmtId="0" fontId="17" fillId="2" borderId="2" xfId="0" applyFont="1" applyFill="1" applyBorder="1" applyAlignment="1" applyProtection="1">
      <alignment horizontal="center" vertical="center"/>
      <protection locked="0"/>
    </xf>
    <xf numFmtId="0" fontId="8" fillId="0" borderId="0" xfId="0" applyFont="1" applyAlignment="1">
      <alignment horizontal="left" vertical="center"/>
    </xf>
    <xf numFmtId="0" fontId="7" fillId="0" borderId="0" xfId="0" applyFont="1" applyAlignment="1">
      <alignment horizontal="left" vertical="center" wrapText="1"/>
    </xf>
    <xf numFmtId="0" fontId="13" fillId="0" borderId="0" xfId="0" applyFont="1" applyAlignment="1">
      <alignment horizontal="left" vertical="center"/>
    </xf>
    <xf numFmtId="0" fontId="4" fillId="0" borderId="0" xfId="0" applyFont="1" applyAlignment="1">
      <alignment horizontal="left" vertical="center"/>
    </xf>
    <xf numFmtId="0" fontId="4" fillId="0" borderId="0" xfId="0" applyFont="1" applyAlignment="1" applyProtection="1">
      <alignment horizontal="left" vertical="center"/>
      <protection locked="0"/>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32" xfId="0" applyBorder="1" applyAlignment="1">
      <alignment horizontal="center" vertical="center"/>
    </xf>
    <xf numFmtId="0" fontId="0" fillId="0" borderId="25" xfId="0" applyBorder="1" applyAlignment="1">
      <alignment horizontal="center" vertical="center"/>
    </xf>
    <xf numFmtId="0" fontId="5" fillId="0" borderId="15" xfId="0" applyFont="1" applyBorder="1" applyAlignment="1">
      <alignment horizontal="center" vertical="center" wrapText="1"/>
    </xf>
    <xf numFmtId="0" fontId="5" fillId="0" borderId="3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1" xfId="0" applyFont="1" applyBorder="1" applyAlignment="1">
      <alignment horizontal="center" vertical="center" wrapText="1"/>
    </xf>
    <xf numFmtId="0" fontId="18" fillId="0" borderId="0" xfId="0" applyFont="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3" xfId="0" applyFont="1" applyBorder="1" applyAlignment="1">
      <alignment horizontal="center" vertical="center"/>
    </xf>
    <xf numFmtId="0" fontId="2" fillId="0" borderId="20" xfId="0" applyFont="1" applyBorder="1" applyAlignment="1">
      <alignment horizontal="center" vertical="center"/>
    </xf>
    <xf numFmtId="0" fontId="2" fillId="0" borderId="12"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11" fillId="0" borderId="0" xfId="0" applyFont="1" applyAlignment="1">
      <alignment vertical="center" wrapText="1"/>
    </xf>
    <xf numFmtId="0" fontId="15" fillId="0" borderId="0" xfId="0" applyFont="1" applyAlignment="1">
      <alignment vertical="center" wrapText="1"/>
    </xf>
    <xf numFmtId="0" fontId="9" fillId="0" borderId="16" xfId="0" applyFont="1" applyBorder="1" applyAlignment="1">
      <alignment horizontal="left" vertical="center"/>
    </xf>
    <xf numFmtId="0" fontId="4" fillId="0" borderId="16"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2:U70"/>
  <sheetViews>
    <sheetView tabSelected="1" view="pageBreakPreview" topLeftCell="C1" zoomScaleNormal="100" zoomScaleSheetLayoutView="100" workbookViewId="0">
      <selection activeCell="C31" sqref="C31"/>
    </sheetView>
  </sheetViews>
  <sheetFormatPr defaultRowHeight="13" x14ac:dyDescent="0.2"/>
  <cols>
    <col min="1" max="1" width="3.453125" customWidth="1"/>
    <col min="3" max="3" width="7" customWidth="1"/>
    <col min="5" max="5" width="20.7265625" customWidth="1"/>
    <col min="6" max="6" width="20.08984375" customWidth="1"/>
    <col min="7" max="7" width="26.08984375" customWidth="1"/>
    <col min="8" max="8" width="39.7265625" customWidth="1"/>
    <col min="9" max="9" width="20.453125" customWidth="1"/>
    <col min="10" max="10" width="28.90625" customWidth="1"/>
    <col min="17" max="17" width="22.08984375" customWidth="1"/>
    <col min="18" max="18" width="19.08984375" customWidth="1"/>
    <col min="19" max="19" width="22.6328125" customWidth="1"/>
    <col min="20" max="20" width="21.453125" customWidth="1"/>
  </cols>
  <sheetData>
    <row r="2" spans="1:10" ht="41.25" customHeight="1" x14ac:dyDescent="0.2">
      <c r="B2" s="14"/>
      <c r="D2" s="5" t="s">
        <v>8</v>
      </c>
      <c r="I2" s="69" t="s">
        <v>37</v>
      </c>
      <c r="J2" s="69"/>
    </row>
    <row r="3" spans="1:10" ht="6" customHeight="1" x14ac:dyDescent="0.2">
      <c r="D3" s="5"/>
    </row>
    <row r="4" spans="1:10" ht="21.75" customHeight="1" x14ac:dyDescent="0.2">
      <c r="B4" s="54" t="s">
        <v>39</v>
      </c>
      <c r="C4" s="55"/>
      <c r="D4" s="55"/>
      <c r="E4" s="55"/>
      <c r="F4" s="55"/>
      <c r="G4" s="55"/>
      <c r="H4" s="55"/>
      <c r="I4" s="56" t="s">
        <v>34</v>
      </c>
      <c r="J4" s="56"/>
    </row>
    <row r="5" spans="1:10" ht="24.75" customHeight="1" x14ac:dyDescent="0.2">
      <c r="B5" s="15" t="s">
        <v>36</v>
      </c>
    </row>
    <row r="6" spans="1:10" ht="19" x14ac:dyDescent="0.2">
      <c r="B6" s="12" t="s">
        <v>35</v>
      </c>
      <c r="C6" s="82"/>
      <c r="D6" s="83"/>
      <c r="E6" s="83"/>
      <c r="F6" s="83"/>
      <c r="G6" s="83"/>
      <c r="H6" s="83"/>
    </row>
    <row r="7" spans="1:10" ht="13.5" thickBot="1" x14ac:dyDescent="0.25"/>
    <row r="8" spans="1:10" ht="66" customHeight="1" x14ac:dyDescent="0.2">
      <c r="A8" s="9"/>
      <c r="B8" s="57"/>
      <c r="C8" s="58"/>
      <c r="D8" s="58"/>
      <c r="E8" s="61" t="s">
        <v>9</v>
      </c>
      <c r="F8" s="63" t="s">
        <v>10</v>
      </c>
      <c r="G8" s="64"/>
      <c r="H8" s="16" t="s">
        <v>11</v>
      </c>
      <c r="I8" s="65" t="s">
        <v>13</v>
      </c>
      <c r="J8" s="67" t="s">
        <v>33</v>
      </c>
    </row>
    <row r="9" spans="1:10" ht="56.25" customHeight="1" thickBot="1" x14ac:dyDescent="0.25">
      <c r="A9" s="9"/>
      <c r="B9" s="59"/>
      <c r="C9" s="60"/>
      <c r="D9" s="60"/>
      <c r="E9" s="62"/>
      <c r="F9" s="8" t="s">
        <v>38</v>
      </c>
      <c r="G9" s="8" t="s">
        <v>40</v>
      </c>
      <c r="H9" s="8" t="s">
        <v>12</v>
      </c>
      <c r="I9" s="66"/>
      <c r="J9" s="68"/>
    </row>
    <row r="10" spans="1:10" ht="26.25" customHeight="1" thickTop="1" x14ac:dyDescent="0.2">
      <c r="B10" s="70" t="s">
        <v>0</v>
      </c>
      <c r="C10" s="71"/>
      <c r="D10" s="1" t="s">
        <v>1</v>
      </c>
      <c r="E10" s="43"/>
      <c r="F10" s="27"/>
      <c r="G10" s="31"/>
      <c r="H10" s="40"/>
      <c r="I10" s="21" t="str">
        <f>IF(G10,(VLOOKUP(G10,Q57:R70,2)),IF(H10&lt;&gt;"",98,""))</f>
        <v/>
      </c>
      <c r="J10" s="22">
        <f>IF(AND(F10&lt;&gt;"",H10&lt;&gt;""),ERROR,IF(F10="",ROUNDDOWN(H10*(100/98),0),ROUNDDOWN(F10*(100/I10),0)))</f>
        <v>0</v>
      </c>
    </row>
    <row r="11" spans="1:10" ht="26.25" customHeight="1" x14ac:dyDescent="0.2">
      <c r="B11" s="70"/>
      <c r="C11" s="71"/>
      <c r="D11" s="1" t="s">
        <v>2</v>
      </c>
      <c r="E11" s="44"/>
      <c r="F11" s="28"/>
      <c r="G11" s="32"/>
      <c r="H11" s="28"/>
      <c r="I11" s="21" t="str">
        <f>IF(G11,(VLOOKUP(G11,Q57:R80,2)),IF(H11&lt;&gt;"",98,""))</f>
        <v/>
      </c>
      <c r="J11" s="22">
        <f>IF(AND(F11&lt;&gt;"",H11&lt;&gt;""),ERROR,IF(F11="",ROUNDDOWN(H11*(100/98),0),ROUNDDOWN(F11*(100/I11),0)))</f>
        <v>0</v>
      </c>
    </row>
    <row r="12" spans="1:10" ht="26.25" customHeight="1" x14ac:dyDescent="0.2">
      <c r="B12" s="70"/>
      <c r="C12" s="71"/>
      <c r="D12" s="1" t="s">
        <v>3</v>
      </c>
      <c r="E12" s="44"/>
      <c r="F12" s="28"/>
      <c r="G12" s="32"/>
      <c r="H12" s="28"/>
      <c r="I12" s="21" t="str">
        <f>IF(G12,(VLOOKUP(G12,Q57:R70,2)),IF(H12&lt;&gt;"",98,""))</f>
        <v/>
      </c>
      <c r="J12" s="22">
        <f>IF(AND(F12&lt;&gt;"",H12&lt;&gt;""),ERROR,IF(F12="",ROUNDDOWN(H12*(100/98),0),ROUNDDOWN(F12*(100/I12),0)))</f>
        <v>0</v>
      </c>
    </row>
    <row r="13" spans="1:10" ht="26.25" customHeight="1" x14ac:dyDescent="0.2">
      <c r="B13" s="70"/>
      <c r="C13" s="71"/>
      <c r="D13" s="1" t="s">
        <v>4</v>
      </c>
      <c r="E13" s="44"/>
      <c r="F13" s="28"/>
      <c r="G13" s="32"/>
      <c r="H13" s="28"/>
      <c r="I13" s="21" t="str">
        <f>IF(G13,(VLOOKUP(G13,Q57:R70,2)),IF(H13&lt;&gt;"",98,""))</f>
        <v/>
      </c>
      <c r="J13" s="22">
        <f>IF(AND(F13&lt;&gt;"",H13&lt;&gt;""),ERROR,IF(F13="",ROUNDDOWN(H13*(100/98),0),ROUNDDOWN(F13*(100/I13),0)))</f>
        <v>0</v>
      </c>
    </row>
    <row r="14" spans="1:10" ht="26.25" customHeight="1" thickBot="1" x14ac:dyDescent="0.25">
      <c r="B14" s="72"/>
      <c r="C14" s="73"/>
      <c r="D14" s="1" t="s">
        <v>5</v>
      </c>
      <c r="E14" s="45"/>
      <c r="F14" s="29"/>
      <c r="G14" s="33"/>
      <c r="H14" s="41"/>
      <c r="I14" s="20" t="str">
        <f>IF(G14,(VLOOKUP(G14,Q57:R70,2)),IF(H14&lt;&gt;"",98,""))</f>
        <v/>
      </c>
      <c r="J14" s="23">
        <f>IF(AND(F14&lt;&gt;"",H14&lt;&gt;""),ERROR,IF(F14="",ROUNDDOWN(H14*(100/98),0),ROUNDDOWN(F14*(100/I14),0)))</f>
        <v>0</v>
      </c>
    </row>
    <row r="15" spans="1:10" ht="26.25" customHeight="1" thickTop="1" x14ac:dyDescent="0.2">
      <c r="B15" s="74" t="s">
        <v>6</v>
      </c>
      <c r="C15" s="75"/>
      <c r="D15" s="2" t="s">
        <v>1</v>
      </c>
      <c r="E15" s="46"/>
      <c r="F15" s="27"/>
      <c r="G15" s="34"/>
      <c r="H15" s="42"/>
      <c r="I15" s="21" t="str">
        <f>IF(G15,(VLOOKUP(G15,Q57:R70,2)),IF(H15&lt;&gt;"",98,""))</f>
        <v/>
      </c>
      <c r="J15" s="22">
        <f>IF(AND(F15&lt;&gt;"",H15&lt;&gt;""),ERROR,IF(F15="",ROUNDDOWN(H15*(100/98),0),ROUNDDOWN(F15*(100/I15),0)))</f>
        <v>0</v>
      </c>
    </row>
    <row r="16" spans="1:10" ht="26.25" customHeight="1" x14ac:dyDescent="0.2">
      <c r="B16" s="76"/>
      <c r="C16" s="77"/>
      <c r="D16" s="3" t="s">
        <v>2</v>
      </c>
      <c r="E16" s="47"/>
      <c r="F16" s="28"/>
      <c r="G16" s="35"/>
      <c r="H16" s="28"/>
      <c r="I16" s="21" t="str">
        <f>IF(G16,(VLOOKUP(G16,Q57:R70,2)),IF(H16&lt;&gt;"",98,""))</f>
        <v/>
      </c>
      <c r="J16" s="22">
        <f>IF(AND(F16&lt;&gt;"",H16&lt;&gt;""),ERROR,IF(F16="",ROUNDDOWN(H16*(100/98),0),ROUNDDOWN(F16*(100/I16),0)))</f>
        <v>0</v>
      </c>
    </row>
    <row r="17" spans="2:10" ht="26.25" customHeight="1" x14ac:dyDescent="0.2">
      <c r="B17" s="76"/>
      <c r="C17" s="77"/>
      <c r="D17" s="3" t="s">
        <v>3</v>
      </c>
      <c r="E17" s="47"/>
      <c r="F17" s="28"/>
      <c r="G17" s="36"/>
      <c r="H17" s="28"/>
      <c r="I17" s="21" t="str">
        <f>IF(G17,(VLOOKUP(G17,Q57:R70,2)),IF(H17&lt;&gt;"",98,""))</f>
        <v/>
      </c>
      <c r="J17" s="22">
        <f>IF(AND(F17&lt;&gt;"",H17&lt;&gt;""),ERROR,IF(F17="",ROUNDDOWN(H17*(100/98),0),ROUNDDOWN(F17*(100/I17),0)))</f>
        <v>0</v>
      </c>
    </row>
    <row r="18" spans="2:10" ht="26.25" customHeight="1" x14ac:dyDescent="0.2">
      <c r="B18" s="76"/>
      <c r="C18" s="77"/>
      <c r="D18" s="3" t="s">
        <v>4</v>
      </c>
      <c r="E18" s="48"/>
      <c r="F18" s="28"/>
      <c r="G18" s="32"/>
      <c r="H18" s="28"/>
      <c r="I18" s="21" t="str">
        <f>IF(G18,(VLOOKUP(G18,Q65:R78,2)),IF(H18&lt;&gt;"",98,""))</f>
        <v/>
      </c>
      <c r="J18" s="22">
        <f>IF(AND(F18&lt;&gt;"",H18&lt;&gt;""),ERROR,IF(F18="",ROUNDDOWN(H18*(100/98),0),ROUNDDOWN(F18*(100/I18),0)))</f>
        <v>0</v>
      </c>
    </row>
    <row r="19" spans="2:10" ht="26.25" customHeight="1" thickBot="1" x14ac:dyDescent="0.25">
      <c r="B19" s="78"/>
      <c r="C19" s="79"/>
      <c r="D19" s="3" t="s">
        <v>5</v>
      </c>
      <c r="E19" s="49"/>
      <c r="F19" s="29"/>
      <c r="G19" s="33"/>
      <c r="H19" s="41"/>
      <c r="I19" s="20" t="str">
        <f>IF(G19,(VLOOKUP(G19,Q57:R70,2)),IF(H19&lt;&gt;"",98,""))</f>
        <v/>
      </c>
      <c r="J19" s="23">
        <f>IF(AND(F19&lt;&gt;"",H19&lt;&gt;""),ERROR,IF(F19="",ROUNDDOWN(H19*(100/98),0),ROUNDDOWN(F19*(100/I19),0)))</f>
        <v>0</v>
      </c>
    </row>
    <row r="20" spans="2:10" ht="26.25" customHeight="1" thickTop="1" x14ac:dyDescent="0.2">
      <c r="B20" s="74" t="s">
        <v>7</v>
      </c>
      <c r="C20" s="75"/>
      <c r="D20" s="2" t="s">
        <v>1</v>
      </c>
      <c r="E20" s="50"/>
      <c r="F20" s="27"/>
      <c r="G20" s="37"/>
      <c r="H20" s="42"/>
      <c r="I20" s="21" t="str">
        <f>IF(G20,(VLOOKUP(G20,Q57:R70,2)),IF(H20&lt;&gt;"",98,""))</f>
        <v/>
      </c>
      <c r="J20" s="22">
        <f>IF(AND(F20&lt;&gt;"",H20&lt;&gt;""),ERROR,IF(F20="",ROUNDDOWN(H20*(100/98),0),ROUNDDOWN(F20*(100/I20),0)))</f>
        <v>0</v>
      </c>
    </row>
    <row r="21" spans="2:10" ht="26.25" customHeight="1" x14ac:dyDescent="0.2">
      <c r="B21" s="76"/>
      <c r="C21" s="77"/>
      <c r="D21" s="3" t="s">
        <v>2</v>
      </c>
      <c r="E21" s="51"/>
      <c r="F21" s="28"/>
      <c r="G21" s="38"/>
      <c r="H21" s="28"/>
      <c r="I21" s="21" t="str">
        <f>IF(G21,(VLOOKUP(G21,Q57:R70,2)),IF(H21&lt;&gt;"",98,""))</f>
        <v/>
      </c>
      <c r="J21" s="22">
        <f>IF(AND(F21&lt;&gt;"",H21&lt;&gt;""),ERROR,IF(F21="",ROUNDDOWN(H21*(100/98),0),ROUNDDOWN(F21*(100/I21),0)))</f>
        <v>0</v>
      </c>
    </row>
    <row r="22" spans="2:10" ht="26.25" customHeight="1" x14ac:dyDescent="0.2">
      <c r="B22" s="76"/>
      <c r="C22" s="77"/>
      <c r="D22" s="3" t="s">
        <v>3</v>
      </c>
      <c r="E22" s="32"/>
      <c r="F22" s="28"/>
      <c r="G22" s="32"/>
      <c r="H22" s="28"/>
      <c r="I22" s="21" t="str">
        <f>IF(G22,(VLOOKUP(G22,Q57:R70,2)),IF(H22&lt;&gt;"",98,""))</f>
        <v/>
      </c>
      <c r="J22" s="22">
        <f>IF(AND(F22&lt;&gt;"",H22&lt;&gt;""),ERROR,IF(F22="",ROUNDDOWN(H22*(100/98),0),ROUNDDOWN(F22*(100/I22),0)))</f>
        <v>0</v>
      </c>
    </row>
    <row r="23" spans="2:10" ht="26.25" customHeight="1" x14ac:dyDescent="0.2">
      <c r="B23" s="76"/>
      <c r="C23" s="77"/>
      <c r="D23" s="3" t="s">
        <v>4</v>
      </c>
      <c r="E23" s="32"/>
      <c r="F23" s="28"/>
      <c r="G23" s="32"/>
      <c r="H23" s="28"/>
      <c r="I23" s="21" t="str">
        <f>IF(G23,(VLOOKUP(G23,Q57:R70,2)),IF(H23&lt;&gt;"",98,""))</f>
        <v/>
      </c>
      <c r="J23" s="22">
        <f>IF(AND(F23&lt;&gt;"",H23&lt;&gt;""),ERROR,IF(F23="",ROUNDDOWN(H23*(100/98),0),ROUNDDOWN(F23*(100/I23),0)))</f>
        <v>0</v>
      </c>
    </row>
    <row r="24" spans="2:10" ht="26.25" customHeight="1" thickBot="1" x14ac:dyDescent="0.25">
      <c r="B24" s="80"/>
      <c r="C24" s="81"/>
      <c r="D24" s="4" t="s">
        <v>5</v>
      </c>
      <c r="E24" s="39"/>
      <c r="F24" s="30"/>
      <c r="G24" s="39"/>
      <c r="H24" s="42"/>
      <c r="I24" s="13" t="str">
        <f>IF(G24,(VLOOKUP(G24,Q57:R70,2)),IF(H24&lt;&gt;"",98,""))</f>
        <v/>
      </c>
      <c r="J24" s="24">
        <f>IF(AND(F24&lt;&gt;"",H24&lt;&gt;""),ERROR,IF(F24="",ROUNDDOWN(H24*(100/98),0),ROUNDDOWN(F24*(100/I24),0)))</f>
        <v>0</v>
      </c>
    </row>
    <row r="25" spans="2:10" x14ac:dyDescent="0.2">
      <c r="H25" s="7"/>
    </row>
    <row r="26" spans="2:10" ht="59.25" customHeight="1" x14ac:dyDescent="0.2">
      <c r="C26" s="53" t="s">
        <v>14</v>
      </c>
      <c r="D26" s="52"/>
      <c r="E26" s="52"/>
      <c r="F26" s="52"/>
      <c r="G26" s="52"/>
      <c r="H26" s="52"/>
      <c r="I26" s="52"/>
      <c r="J26" s="52"/>
    </row>
    <row r="27" spans="2:10" ht="6.75" customHeight="1" x14ac:dyDescent="0.2"/>
    <row r="28" spans="2:10" ht="30" customHeight="1" x14ac:dyDescent="0.2">
      <c r="C28" s="53" t="s">
        <v>15</v>
      </c>
      <c r="D28" s="52"/>
      <c r="E28" s="52"/>
      <c r="F28" s="52"/>
      <c r="G28" s="52"/>
      <c r="H28" s="52"/>
      <c r="I28" s="52"/>
      <c r="J28" s="52"/>
    </row>
    <row r="29" spans="2:10" ht="7.5" customHeight="1" x14ac:dyDescent="0.2">
      <c r="C29" s="25"/>
      <c r="D29" s="26"/>
      <c r="E29" s="26"/>
      <c r="F29" s="26"/>
      <c r="G29" s="26"/>
      <c r="H29" s="26"/>
      <c r="I29" s="26"/>
      <c r="J29" s="26"/>
    </row>
    <row r="30" spans="2:10" ht="26.25" customHeight="1" x14ac:dyDescent="0.2">
      <c r="C30" s="52" t="s">
        <v>41</v>
      </c>
      <c r="D30" s="52"/>
      <c r="E30" s="52"/>
      <c r="F30" s="52"/>
      <c r="G30" s="52"/>
      <c r="H30" s="52"/>
      <c r="I30" s="52"/>
    </row>
    <row r="46" spans="2:5" ht="16.5" x14ac:dyDescent="0.2">
      <c r="B46" s="17"/>
      <c r="C46" s="18"/>
      <c r="D46" s="18"/>
      <c r="E46" s="18"/>
    </row>
    <row r="47" spans="2:5" ht="16.5" x14ac:dyDescent="0.2">
      <c r="B47" s="19"/>
      <c r="C47" s="17"/>
      <c r="D47" s="19"/>
      <c r="E47" s="17"/>
    </row>
    <row r="48" spans="2:5" ht="16.5" x14ac:dyDescent="0.2">
      <c r="B48" s="19"/>
      <c r="C48" s="17"/>
      <c r="D48" s="19"/>
      <c r="E48" s="17"/>
    </row>
    <row r="49" spans="2:21" ht="16.5" x14ac:dyDescent="0.2">
      <c r="B49" s="19"/>
      <c r="C49" s="17"/>
      <c r="D49" s="19"/>
      <c r="E49" s="17"/>
    </row>
    <row r="50" spans="2:21" ht="16.5" x14ac:dyDescent="0.2">
      <c r="B50" s="19"/>
      <c r="C50" s="17"/>
      <c r="D50" s="19"/>
      <c r="E50" s="17"/>
    </row>
    <row r="51" spans="2:21" ht="16.5" x14ac:dyDescent="0.2">
      <c r="B51" s="19"/>
      <c r="C51" s="17"/>
      <c r="D51" s="19"/>
      <c r="E51" s="17"/>
    </row>
    <row r="52" spans="2:21" ht="16.5" x14ac:dyDescent="0.2">
      <c r="B52" s="19"/>
      <c r="C52" s="17"/>
      <c r="D52" s="19"/>
      <c r="E52" s="17"/>
    </row>
    <row r="53" spans="2:21" ht="16.5" x14ac:dyDescent="0.2">
      <c r="B53" s="19"/>
      <c r="C53" s="17"/>
      <c r="D53" s="19"/>
      <c r="E53" s="17"/>
    </row>
    <row r="56" spans="2:21" ht="16.5" x14ac:dyDescent="0.2">
      <c r="Q56" s="10" t="s">
        <v>17</v>
      </c>
      <c r="R56" s="11" t="s">
        <v>18</v>
      </c>
      <c r="S56" s="18"/>
      <c r="T56" s="18"/>
      <c r="U56" s="18"/>
    </row>
    <row r="57" spans="2:21" ht="16.5" x14ac:dyDescent="0.2">
      <c r="Q57" s="6">
        <v>14</v>
      </c>
      <c r="R57" s="10">
        <v>98.8</v>
      </c>
      <c r="S57" s="19"/>
      <c r="T57" s="17"/>
      <c r="U57" s="17"/>
    </row>
    <row r="58" spans="2:21" ht="16.5" x14ac:dyDescent="0.2">
      <c r="Q58" s="6">
        <v>15</v>
      </c>
      <c r="R58" s="10">
        <v>98.6</v>
      </c>
      <c r="S58" s="19"/>
      <c r="T58" s="17"/>
      <c r="U58" s="17"/>
    </row>
    <row r="59" spans="2:21" ht="16.5" x14ac:dyDescent="0.2">
      <c r="Q59" s="6">
        <v>16</v>
      </c>
      <c r="R59" s="10">
        <v>98.2</v>
      </c>
      <c r="S59" s="19"/>
      <c r="T59" s="17"/>
      <c r="U59" s="17"/>
    </row>
    <row r="60" spans="2:21" ht="16.5" x14ac:dyDescent="0.2">
      <c r="Q60" s="6">
        <v>17</v>
      </c>
      <c r="R60" s="10">
        <v>98.7</v>
      </c>
      <c r="S60" s="19"/>
      <c r="T60" s="17"/>
      <c r="U60" s="17"/>
    </row>
    <row r="61" spans="2:21" ht="16.5" x14ac:dyDescent="0.2">
      <c r="Q61" s="6">
        <v>18</v>
      </c>
      <c r="R61" s="10">
        <v>98.6</v>
      </c>
      <c r="S61" s="19"/>
      <c r="T61" s="17"/>
      <c r="U61" s="17"/>
    </row>
    <row r="62" spans="2:21" ht="16.5" x14ac:dyDescent="0.2">
      <c r="Q62" s="6">
        <v>19</v>
      </c>
      <c r="R62" s="10">
        <v>98.8</v>
      </c>
      <c r="S62" s="19"/>
      <c r="T62" s="17"/>
      <c r="U62" s="17"/>
    </row>
    <row r="63" spans="2:21" ht="16.5" x14ac:dyDescent="0.2">
      <c r="Q63" s="6">
        <v>20</v>
      </c>
      <c r="R63" s="10">
        <v>98.8</v>
      </c>
      <c r="S63" s="19"/>
      <c r="T63" s="17"/>
      <c r="U63" s="17"/>
    </row>
    <row r="64" spans="2:21" ht="16.5" x14ac:dyDescent="0.2">
      <c r="Q64" s="6">
        <v>21</v>
      </c>
      <c r="R64" s="10">
        <v>98</v>
      </c>
    </row>
    <row r="65" spans="17:18" ht="16.5" x14ac:dyDescent="0.2">
      <c r="Q65" s="6">
        <v>22</v>
      </c>
      <c r="R65" s="10">
        <v>97.4</v>
      </c>
    </row>
    <row r="66" spans="17:18" ht="16.5" x14ac:dyDescent="0.2">
      <c r="Q66" s="6">
        <v>23</v>
      </c>
      <c r="R66" s="10">
        <v>97.3</v>
      </c>
    </row>
    <row r="67" spans="17:18" ht="16.5" x14ac:dyDescent="0.2">
      <c r="Q67" s="6">
        <v>24</v>
      </c>
      <c r="R67" s="10">
        <v>97.5</v>
      </c>
    </row>
    <row r="68" spans="17:18" ht="16.5" x14ac:dyDescent="0.2">
      <c r="Q68" s="6">
        <v>25</v>
      </c>
      <c r="R68" s="10">
        <v>97.1</v>
      </c>
    </row>
    <row r="69" spans="17:18" ht="16.5" x14ac:dyDescent="0.2">
      <c r="Q69" s="6">
        <v>26</v>
      </c>
      <c r="R69" s="10">
        <v>98.8</v>
      </c>
    </row>
    <row r="70" spans="17:18" ht="16.5" x14ac:dyDescent="0.2">
      <c r="Q70" s="6">
        <v>27</v>
      </c>
      <c r="R70" s="10">
        <v>100</v>
      </c>
    </row>
  </sheetData>
  <mergeCells count="15">
    <mergeCell ref="I2:J2"/>
    <mergeCell ref="B10:C14"/>
    <mergeCell ref="B15:C19"/>
    <mergeCell ref="B20:C24"/>
    <mergeCell ref="C26:J26"/>
    <mergeCell ref="C6:H6"/>
    <mergeCell ref="C30:I30"/>
    <mergeCell ref="C28:J28"/>
    <mergeCell ref="B4:H4"/>
    <mergeCell ref="I4:J4"/>
    <mergeCell ref="B8:D9"/>
    <mergeCell ref="E8:E9"/>
    <mergeCell ref="F8:G8"/>
    <mergeCell ref="I8:I9"/>
    <mergeCell ref="J8:J9"/>
  </mergeCells>
  <phoneticPr fontId="1"/>
  <pageMargins left="0.7" right="0.7" top="0.75" bottom="0.75" header="0.3" footer="0.3"/>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E12"/>
  <sheetViews>
    <sheetView view="pageBreakPreview" zoomScale="82" zoomScaleNormal="100" zoomScaleSheetLayoutView="82" workbookViewId="0">
      <selection activeCell="E19" sqref="E19"/>
    </sheetView>
  </sheetViews>
  <sheetFormatPr defaultRowHeight="13" x14ac:dyDescent="0.2"/>
  <cols>
    <col min="1" max="1" width="6.90625" customWidth="1"/>
    <col min="2" max="5" width="24.453125" customWidth="1"/>
    <col min="6" max="6" width="20" customWidth="1"/>
    <col min="7" max="7" width="17" customWidth="1"/>
    <col min="8" max="8" width="23.7265625" customWidth="1"/>
  </cols>
  <sheetData>
    <row r="3" spans="2:5" ht="35.25" customHeight="1" x14ac:dyDescent="0.2">
      <c r="B3" s="84" t="s">
        <v>19</v>
      </c>
      <c r="C3" s="85"/>
      <c r="D3" s="85"/>
      <c r="E3" s="85"/>
    </row>
    <row r="4" spans="2:5" ht="60" customHeight="1" x14ac:dyDescent="0.2">
      <c r="B4" s="10" t="s">
        <v>17</v>
      </c>
      <c r="C4" s="11" t="s">
        <v>18</v>
      </c>
      <c r="D4" s="11" t="s">
        <v>17</v>
      </c>
      <c r="E4" s="11" t="s">
        <v>18</v>
      </c>
    </row>
    <row r="5" spans="2:5" ht="60" customHeight="1" x14ac:dyDescent="0.2">
      <c r="B5" s="6" t="s">
        <v>16</v>
      </c>
      <c r="C5" s="10">
        <v>98.8</v>
      </c>
      <c r="D5" s="6" t="s">
        <v>26</v>
      </c>
      <c r="E5" s="10">
        <v>98</v>
      </c>
    </row>
    <row r="6" spans="2:5" ht="60" customHeight="1" x14ac:dyDescent="0.2">
      <c r="B6" s="6" t="s">
        <v>20</v>
      </c>
      <c r="C6" s="10">
        <v>98.6</v>
      </c>
      <c r="D6" s="6" t="s">
        <v>27</v>
      </c>
      <c r="E6" s="10">
        <v>97.4</v>
      </c>
    </row>
    <row r="7" spans="2:5" ht="60" customHeight="1" x14ac:dyDescent="0.2">
      <c r="B7" s="6" t="s">
        <v>21</v>
      </c>
      <c r="C7" s="10">
        <v>98.2</v>
      </c>
      <c r="D7" s="6" t="s">
        <v>28</v>
      </c>
      <c r="E7" s="10">
        <v>97.3</v>
      </c>
    </row>
    <row r="8" spans="2:5" ht="60" customHeight="1" x14ac:dyDescent="0.2">
      <c r="B8" s="6" t="s">
        <v>22</v>
      </c>
      <c r="C8" s="10">
        <v>98.7</v>
      </c>
      <c r="D8" s="6" t="s">
        <v>29</v>
      </c>
      <c r="E8" s="10">
        <v>97.5</v>
      </c>
    </row>
    <row r="9" spans="2:5" ht="60" customHeight="1" x14ac:dyDescent="0.2">
      <c r="B9" s="6" t="s">
        <v>23</v>
      </c>
      <c r="C9" s="10">
        <v>98.6</v>
      </c>
      <c r="D9" s="6" t="s">
        <v>30</v>
      </c>
      <c r="E9" s="10">
        <v>97.1</v>
      </c>
    </row>
    <row r="10" spans="2:5" ht="60" customHeight="1" x14ac:dyDescent="0.2">
      <c r="B10" s="6" t="s">
        <v>24</v>
      </c>
      <c r="C10" s="10">
        <v>98.8</v>
      </c>
      <c r="D10" s="6" t="s">
        <v>31</v>
      </c>
      <c r="E10" s="10">
        <v>98.8</v>
      </c>
    </row>
    <row r="11" spans="2:5" ht="60" customHeight="1" x14ac:dyDescent="0.2">
      <c r="B11" s="6" t="s">
        <v>25</v>
      </c>
      <c r="C11" s="10">
        <v>98.8</v>
      </c>
      <c r="D11" s="6" t="s">
        <v>32</v>
      </c>
      <c r="E11" s="10">
        <v>100</v>
      </c>
    </row>
    <row r="12" spans="2:5" ht="60" customHeight="1" x14ac:dyDescent="0.2"/>
  </sheetData>
  <mergeCells count="1">
    <mergeCell ref="B3:E3"/>
  </mergeCells>
  <phoneticPr fontId="1"/>
  <pageMargins left="0.7" right="0.7" top="0.75" bottom="0.75" header="0.3" footer="0.3"/>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補助対象車両と同等の運搬能力を有する車両の価格【申請者用</vt:lpstr>
      <vt:lpstr>消費者物価指数</vt:lpstr>
      <vt:lpstr>消費者物価指数!Print_Area</vt:lpstr>
      <vt:lpstr>補助対象車両と同等の運搬能力を有する車両の価格【申請者用!Print_Area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飯田勝平</dc:creator>
  <cp:lastModifiedBy>kawamura</cp:lastModifiedBy>
  <cp:lastPrinted>2017-01-06T06:23:54Z</cp:lastPrinted>
  <dcterms:created xsi:type="dcterms:W3CDTF">2016-12-20T06:32:00Z</dcterms:created>
  <dcterms:modified xsi:type="dcterms:W3CDTF">2021-01-18T08:12:15Z</dcterms:modified>
</cp:coreProperties>
</file>